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8465"/>
  </bookViews>
  <sheets>
    <sheet name="Sheet1" sheetId="1" r:id="rId1"/>
  </sheets>
  <calcPr calcId="144525"/>
</workbook>
</file>

<file path=xl/sharedStrings.xml><?xml version="1.0" encoding="utf-8"?>
<sst xmlns="http://schemas.openxmlformats.org/spreadsheetml/2006/main" count="83" uniqueCount="69">
  <si>
    <t>项目支出绩效自评表</t>
  </si>
  <si>
    <t>（2023年度）</t>
  </si>
  <si>
    <t>项目名称</t>
  </si>
  <si>
    <t>11000022Y000000434499-怀柔科学城政务网内容运维服务</t>
  </si>
  <si>
    <t>主管部门</t>
  </si>
  <si>
    <t>082-北京怀柔科学城管理委员会</t>
  </si>
  <si>
    <t>实施单位</t>
  </si>
  <si>
    <t>082001-北京怀柔科学城管理委员会（本级）</t>
  </si>
  <si>
    <t>项目负责人</t>
  </si>
  <si>
    <t>张进</t>
  </si>
  <si>
    <t>联系电话</t>
  </si>
  <si>
    <t>010-61663666</t>
  </si>
  <si>
    <t xml:space="preserve">项目资金  </t>
  </si>
  <si>
    <t>年初</t>
  </si>
  <si>
    <t>全年</t>
  </si>
  <si>
    <t>分值</t>
  </si>
  <si>
    <t>执行率</t>
  </si>
  <si>
    <t>得分</t>
  </si>
  <si>
    <t>预算数</t>
  </si>
  <si>
    <t>执行数</t>
  </si>
  <si>
    <t>年度资金总额</t>
  </si>
  <si>
    <t>（万元）</t>
  </si>
  <si>
    <t>其中：当年财政拨款</t>
  </si>
  <si>
    <t>—</t>
  </si>
  <si>
    <t xml:space="preserve">      上年结转资金</t>
  </si>
  <si>
    <t xml:space="preserve">  其他资金</t>
  </si>
  <si>
    <t>年度总体目标</t>
  </si>
  <si>
    <t>预期目标</t>
  </si>
  <si>
    <t>实际完成情况</t>
  </si>
  <si>
    <t>怀柔科学城政务服务网络平台运维以习近平新时代中国特色社会主义思想为指导，对标政府网站绩效评估指标体系，坚持高起点、高站位、高标准，立足服务怀柔科学城建设，面向创新主体、科技管理、创新服务和创新人才，以综合集成、精细服务、交流互动和安全高效的原则，以创新主体、科研人员、政府部门、科学设施平台单位、城市建设运营提供者、社会公众以及怀柔科学城管委会各个部门为服务对象，突出服务功能，实现信息宣传发布、项目申报指引、政策分析解读、正面舆论引导、资源对接共享、成果展示推介等功能，为创新主体、科技管理、政府决策、社会公众提供创新创业服务，促进协同创新、资源共享、跨界融合、要素整合。</t>
  </si>
  <si>
    <t>宣传发布怀柔科学城最新建设运行进展、提供科学设施预约指引、会议招聘信息、政策分析解读等功能服务。有效提高了公众对怀柔科学城的认知度，提升了怀柔科学城影响力，为科学城创新主体、科研人员、社会公众提供优质服务。</t>
  </si>
  <si>
    <t>绩效指标</t>
  </si>
  <si>
    <t>一级指标</t>
  </si>
  <si>
    <t>二级指标</t>
  </si>
  <si>
    <t>三级指标</t>
  </si>
  <si>
    <t>年度</t>
  </si>
  <si>
    <t>实际</t>
  </si>
  <si>
    <t>偏差原因分析及改进措施</t>
  </si>
  <si>
    <t>指标值</t>
  </si>
  <si>
    <t>完成值</t>
  </si>
  <si>
    <r>
      <rPr>
        <sz val="9"/>
        <rFont val="宋体"/>
        <charset val="134"/>
      </rPr>
      <t>产出指标</t>
    </r>
  </si>
  <si>
    <r>
      <rPr>
        <sz val="9"/>
        <rFont val="宋体"/>
        <charset val="134"/>
      </rPr>
      <t>质量指标</t>
    </r>
  </si>
  <si>
    <r>
      <rPr>
        <sz val="9"/>
        <rFont val="宋体"/>
        <charset val="134"/>
      </rPr>
      <t>系统验收合格率</t>
    </r>
  </si>
  <si>
    <t>≥100%</t>
  </si>
  <si>
    <t>100%（系统运行流畅无故障）</t>
  </si>
  <si>
    <t>无</t>
  </si>
  <si>
    <r>
      <rPr>
        <sz val="9"/>
        <rFont val="宋体"/>
        <charset val="134"/>
      </rPr>
      <t>数量指标</t>
    </r>
  </si>
  <si>
    <t>软件采购（维护）数量</t>
  </si>
  <si>
    <t>≥100个</t>
  </si>
  <si>
    <t>100（每日对网站进行查错维护，网站全年运行顺畅）</t>
  </si>
  <si>
    <t>硬件采购（维护）数量</t>
  </si>
  <si>
    <t>≥30个</t>
  </si>
  <si>
    <t>30（每日对网站进行查错维护，网站全年运行顺畅）</t>
  </si>
  <si>
    <r>
      <rPr>
        <sz val="9"/>
        <rFont val="宋体"/>
        <charset val="134"/>
      </rPr>
      <t>时效指标</t>
    </r>
  </si>
  <si>
    <t>系统故障维护相应时间</t>
  </si>
  <si>
    <t>＜2小时</t>
  </si>
  <si>
    <t>0（系统运行流畅无故障）</t>
  </si>
  <si>
    <r>
      <rPr>
        <sz val="9"/>
        <rFont val="宋体"/>
        <charset val="134"/>
      </rPr>
      <t>效益指标</t>
    </r>
  </si>
  <si>
    <r>
      <rPr>
        <sz val="9"/>
        <rFont val="宋体"/>
        <charset val="134"/>
      </rPr>
      <t>社会效益指标</t>
    </r>
  </si>
  <si>
    <t>对部门业务或整体事业发展的正面影响</t>
  </si>
  <si>
    <t>定性提升主题关注度</t>
  </si>
  <si>
    <t>通过政务网站为科学城创新主体、科研人员、社会公众提供优质服务，展示科学城建设运行成果成就，有效提升科学城关注度、影响力</t>
  </si>
  <si>
    <r>
      <rPr>
        <sz val="9"/>
        <rFont val="宋体"/>
        <charset val="134"/>
      </rPr>
      <t>满意度指标</t>
    </r>
  </si>
  <si>
    <r>
      <rPr>
        <sz val="9"/>
        <rFont val="宋体"/>
        <charset val="134"/>
      </rPr>
      <t>服务对象满意度指标</t>
    </r>
  </si>
  <si>
    <t>使人员满意度</t>
  </si>
  <si>
    <t>≥90%</t>
  </si>
  <si>
    <t>100%（在政务网站发布调查问卷）</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</si>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</sst>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8">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0_);[Red]\(0.00\)"/>
    <numFmt numFmtId="177" formatCode="0.00_ "/>
    <numFmt numFmtId="178" formatCode="0.0%"/>
    <numFmt numFmtId="179" formatCode="0.0_ "/>
  </numFmts>
  <fonts count="27">
    <font>
      <sz val="11"/>
      <color theme="1"/>
      <name val="宋体"/>
      <charset val="134"/>
      <scheme val="minor"/>
    </font>
    <font>
      <sz val="22"/>
      <color theme="1"/>
      <name val="方正小标宋_GBK"/>
      <charset val="134"/>
    </font>
    <font>
      <sz val="10"/>
      <color theme="1"/>
      <name val="宋体"/>
      <charset val="134"/>
    </font>
    <font>
      <sz val="9"/>
      <color rgb="FF000000"/>
      <name val="宋体"/>
      <charset val="134"/>
    </font>
    <font>
      <sz val="9"/>
      <color theme="1"/>
      <name val="宋体"/>
      <charset val="134"/>
      <scheme val="minor"/>
    </font>
    <font>
      <sz val="10"/>
      <color rgb="FF000000"/>
      <name val="宋体"/>
      <charset val="134"/>
    </font>
    <font>
      <sz val="10"/>
      <color theme="1"/>
      <name val="宋体"/>
      <charset val="134"/>
      <scheme val="minor"/>
    </font>
    <font>
      <sz val="11"/>
      <color rgb="FFFF0000"/>
      <name val="宋体"/>
      <charset val="0"/>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4"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bgColor indexed="64"/>
      </patternFill>
    </fill>
    <fill>
      <patternFill patternType="solid">
        <fgColor theme="4"/>
        <bgColor indexed="64"/>
      </patternFill>
    </fill>
    <fill>
      <patternFill patternType="solid">
        <fgColor theme="7" tint="0.399975585192419"/>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theme="8"/>
        <bgColor indexed="64"/>
      </patternFill>
    </fill>
    <fill>
      <patternFill patternType="solid">
        <fgColor theme="8" tint="0.599993896298105"/>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10" borderId="0" applyNumberFormat="0" applyBorder="0" applyAlignment="0" applyProtection="0">
      <alignment vertical="center"/>
    </xf>
    <xf numFmtId="0" fontId="13" fillId="7"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12"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2" borderId="15" applyNumberFormat="0" applyFont="0" applyAlignment="0" applyProtection="0">
      <alignment vertical="center"/>
    </xf>
    <xf numFmtId="0" fontId="12" fillId="14" borderId="0" applyNumberFormat="0" applyBorder="0" applyAlignment="0" applyProtection="0">
      <alignment vertical="center"/>
    </xf>
    <xf numFmtId="0" fontId="10"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0" fillId="0" borderId="19" applyNumberFormat="0" applyFill="0" applyAlignment="0" applyProtection="0">
      <alignment vertical="center"/>
    </xf>
    <xf numFmtId="0" fontId="22" fillId="0" borderId="19" applyNumberFormat="0" applyFill="0" applyAlignment="0" applyProtection="0">
      <alignment vertical="center"/>
    </xf>
    <xf numFmtId="0" fontId="12" fillId="6" borderId="0" applyNumberFormat="0" applyBorder="0" applyAlignment="0" applyProtection="0">
      <alignment vertical="center"/>
    </xf>
    <xf numFmtId="0" fontId="10" fillId="0" borderId="17" applyNumberFormat="0" applyFill="0" applyAlignment="0" applyProtection="0">
      <alignment vertical="center"/>
    </xf>
    <xf numFmtId="0" fontId="12" fillId="17" borderId="0" applyNumberFormat="0" applyBorder="0" applyAlignment="0" applyProtection="0">
      <alignment vertical="center"/>
    </xf>
    <xf numFmtId="0" fontId="23" fillId="19" borderId="21" applyNumberFormat="0" applyAlignment="0" applyProtection="0">
      <alignment vertical="center"/>
    </xf>
    <xf numFmtId="0" fontId="24" fillId="19" borderId="16" applyNumberFormat="0" applyAlignment="0" applyProtection="0">
      <alignment vertical="center"/>
    </xf>
    <xf numFmtId="0" fontId="25" fillId="22" borderId="22" applyNumberFormat="0" applyAlignment="0" applyProtection="0">
      <alignment vertical="center"/>
    </xf>
    <xf numFmtId="0" fontId="9" fillId="24" borderId="0" applyNumberFormat="0" applyBorder="0" applyAlignment="0" applyProtection="0">
      <alignment vertical="center"/>
    </xf>
    <xf numFmtId="0" fontId="12" fillId="18" borderId="0" applyNumberFormat="0" applyBorder="0" applyAlignment="0" applyProtection="0">
      <alignment vertical="center"/>
    </xf>
    <xf numFmtId="0" fontId="19" fillId="0" borderId="18" applyNumberFormat="0" applyFill="0" applyAlignment="0" applyProtection="0">
      <alignment vertical="center"/>
    </xf>
    <xf numFmtId="0" fontId="21" fillId="0" borderId="20" applyNumberFormat="0" applyFill="0" applyAlignment="0" applyProtection="0">
      <alignment vertical="center"/>
    </xf>
    <xf numFmtId="0" fontId="14" fillId="9" borderId="0" applyNumberFormat="0" applyBorder="0" applyAlignment="0" applyProtection="0">
      <alignment vertical="center"/>
    </xf>
    <xf numFmtId="0" fontId="18" fillId="13" borderId="0" applyNumberFormat="0" applyBorder="0" applyAlignment="0" applyProtection="0">
      <alignment vertical="center"/>
    </xf>
    <xf numFmtId="0" fontId="9" fillId="25" borderId="0" applyNumberFormat="0" applyBorder="0" applyAlignment="0" applyProtection="0">
      <alignment vertical="center"/>
    </xf>
    <xf numFmtId="0" fontId="12" fillId="16" borderId="0" applyNumberFormat="0" applyBorder="0" applyAlignment="0" applyProtection="0">
      <alignment vertical="center"/>
    </xf>
    <xf numFmtId="0" fontId="9" fillId="8" borderId="0" applyNumberFormat="0" applyBorder="0" applyAlignment="0" applyProtection="0">
      <alignment vertical="center"/>
    </xf>
    <xf numFmtId="0" fontId="9" fillId="3"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12" fillId="15" borderId="0" applyNumberFormat="0" applyBorder="0" applyAlignment="0" applyProtection="0">
      <alignment vertical="center"/>
    </xf>
    <xf numFmtId="0" fontId="12" fillId="27" borderId="0" applyNumberFormat="0" applyBorder="0" applyAlignment="0" applyProtection="0">
      <alignment vertical="center"/>
    </xf>
    <xf numFmtId="0" fontId="9" fillId="23" borderId="0" applyNumberFormat="0" applyBorder="0" applyAlignment="0" applyProtection="0">
      <alignment vertical="center"/>
    </xf>
    <xf numFmtId="0" fontId="9" fillId="29"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12" fillId="11" borderId="0" applyNumberFormat="0" applyBorder="0" applyAlignment="0" applyProtection="0">
      <alignment vertical="center"/>
    </xf>
    <xf numFmtId="0" fontId="12" fillId="26" borderId="0" applyNumberFormat="0" applyBorder="0" applyAlignment="0" applyProtection="0">
      <alignment vertical="center"/>
    </xf>
    <xf numFmtId="0" fontId="9" fillId="28" borderId="0" applyNumberFormat="0" applyBorder="0" applyAlignment="0" applyProtection="0">
      <alignment vertical="center"/>
    </xf>
    <xf numFmtId="0" fontId="12" fillId="30" borderId="0" applyNumberFormat="0" applyBorder="0" applyAlignment="0" applyProtection="0">
      <alignment vertical="center"/>
    </xf>
  </cellStyleXfs>
  <cellXfs count="39">
    <xf numFmtId="0" fontId="0" fillId="0" borderId="0" xfId="0">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wrapText="1"/>
    </xf>
    <xf numFmtId="0" fontId="2" fillId="0" borderId="4" xfId="0" applyFont="1" applyFill="1" applyBorder="1" applyAlignment="1">
      <alignment horizont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wrapText="1"/>
    </xf>
    <xf numFmtId="0" fontId="2" fillId="0" borderId="9" xfId="0" applyFont="1" applyFill="1" applyBorder="1" applyAlignment="1">
      <alignment horizont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5" xfId="0" applyFont="1" applyFill="1" applyBorder="1" applyAlignment="1">
      <alignment horizontal="justify" vertical="center" wrapText="1"/>
    </xf>
    <xf numFmtId="0" fontId="2" fillId="0" borderId="1" xfId="0" applyFont="1" applyFill="1" applyBorder="1" applyAlignment="1">
      <alignment horizontal="justify" vertical="center" wrapText="1"/>
    </xf>
    <xf numFmtId="177" fontId="2" fillId="0" borderId="12" xfId="0" applyNumberFormat="1"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2" xfId="0" applyFont="1" applyFill="1" applyBorder="1" applyAlignment="1">
      <alignment horizontal="center" vertical="center" textRotation="255"/>
    </xf>
    <xf numFmtId="0" fontId="2" fillId="0" borderId="14" xfId="0" applyFont="1" applyFill="1" applyBorder="1" applyAlignment="1">
      <alignment horizontal="center" vertical="center" textRotation="255"/>
    </xf>
    <xf numFmtId="0" fontId="3" fillId="0" borderId="1" xfId="0" applyFont="1" applyFill="1" applyBorder="1" applyAlignment="1">
      <alignment horizontal="center" vertical="center" wrapText="1"/>
    </xf>
    <xf numFmtId="0" fontId="0" fillId="0" borderId="1" xfId="0" applyFill="1" applyBorder="1">
      <alignment vertical="center"/>
    </xf>
    <xf numFmtId="9" fontId="2" fillId="0" borderId="12" xfId="0" applyNumberFormat="1" applyFont="1" applyFill="1" applyBorder="1" applyAlignment="1">
      <alignment vertical="center" wrapText="1"/>
    </xf>
    <xf numFmtId="0" fontId="2" fillId="0" borderId="1" xfId="0" applyFont="1" applyFill="1" applyBorder="1" applyAlignment="1">
      <alignment vertical="center" wrapText="1"/>
    </xf>
    <xf numFmtId="0" fontId="4" fillId="0" borderId="1" xfId="0" applyFont="1" applyFill="1" applyBorder="1" applyAlignment="1">
      <alignment vertical="center" wrapText="1"/>
    </xf>
    <xf numFmtId="9" fontId="2" fillId="0" borderId="1" xfId="0" applyNumberFormat="1" applyFont="1" applyFill="1" applyBorder="1" applyAlignment="1">
      <alignment vertical="center" wrapText="1"/>
    </xf>
    <xf numFmtId="0" fontId="5" fillId="0" borderId="1" xfId="0" applyFont="1" applyFill="1" applyBorder="1" applyAlignment="1">
      <alignment horizontal="center" vertical="center" wrapText="1"/>
    </xf>
    <xf numFmtId="0" fontId="6" fillId="0" borderId="0" xfId="0" applyFont="1" applyAlignment="1">
      <alignment vertical="center" wrapText="1"/>
    </xf>
    <xf numFmtId="0" fontId="2" fillId="0" borderId="4" xfId="0" applyFont="1" applyFill="1" applyBorder="1" applyAlignment="1">
      <alignment horizontal="center" vertical="center" wrapText="1"/>
    </xf>
    <xf numFmtId="178" fontId="2" fillId="0" borderId="1" xfId="11" applyNumberFormat="1" applyFont="1" applyFill="1" applyBorder="1" applyAlignment="1">
      <alignment horizontal="center" vertical="center" wrapText="1"/>
    </xf>
    <xf numFmtId="179" fontId="2" fillId="0" borderId="1" xfId="0" applyNumberFormat="1" applyFont="1" applyFill="1" applyBorder="1" applyAlignment="1">
      <alignment horizontal="center" vertical="center" wrapText="1"/>
    </xf>
    <xf numFmtId="179" fontId="5" fillId="0" borderId="1" xfId="0" applyNumberFormat="1" applyFont="1" applyFill="1" applyBorder="1" applyAlignment="1">
      <alignment horizontal="center" vertical="center" wrapText="1"/>
    </xf>
    <xf numFmtId="0" fontId="2"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4"/>
  <sheetViews>
    <sheetView tabSelected="1" zoomScale="115" zoomScaleNormal="115" topLeftCell="B4" workbookViewId="0">
      <selection activeCell="K22" sqref="K22:L22"/>
    </sheetView>
  </sheetViews>
  <sheetFormatPr defaultColWidth="9" defaultRowHeight="13.5"/>
  <cols>
    <col min="2" max="2" width="10.6333333333333" customWidth="1"/>
    <col min="3" max="3" width="16.6333333333333" customWidth="1"/>
    <col min="5" max="5" width="12.175" customWidth="1"/>
    <col min="6" max="6" width="6.40833333333333" customWidth="1"/>
    <col min="7" max="7" width="8.69166666666667" customWidth="1"/>
    <col min="8" max="8" width="20.9666666666667" customWidth="1"/>
    <col min="13" max="13" width="8" customWidth="1"/>
  </cols>
  <sheetData>
    <row r="1" ht="39" customHeight="1" spans="1:14">
      <c r="A1" s="1" t="s">
        <v>0</v>
      </c>
      <c r="B1" s="1"/>
      <c r="C1" s="1"/>
      <c r="D1" s="1"/>
      <c r="E1" s="1"/>
      <c r="F1" s="1"/>
      <c r="G1" s="1"/>
      <c r="H1" s="1"/>
      <c r="I1" s="1"/>
      <c r="J1" s="1"/>
      <c r="K1" s="1"/>
      <c r="L1" s="1"/>
      <c r="M1" s="1"/>
      <c r="N1" s="1"/>
    </row>
    <row r="2" ht="22" customHeight="1" spans="1:14">
      <c r="A2" s="2" t="s">
        <v>1</v>
      </c>
      <c r="B2" s="2"/>
      <c r="C2" s="2"/>
      <c r="D2" s="2"/>
      <c r="E2" s="2"/>
      <c r="F2" s="2"/>
      <c r="G2" s="2"/>
      <c r="H2" s="2"/>
      <c r="I2" s="2"/>
      <c r="J2" s="2"/>
      <c r="K2" s="2"/>
      <c r="L2" s="2"/>
      <c r="M2" s="2"/>
      <c r="N2" s="2"/>
    </row>
    <row r="3" ht="34" customHeight="1" spans="1:14">
      <c r="A3" s="3" t="s">
        <v>2</v>
      </c>
      <c r="B3" s="3"/>
      <c r="C3" s="3" t="s">
        <v>3</v>
      </c>
      <c r="D3" s="3"/>
      <c r="E3" s="3"/>
      <c r="F3" s="3"/>
      <c r="G3" s="3"/>
      <c r="H3" s="3"/>
      <c r="I3" s="3"/>
      <c r="J3" s="3"/>
      <c r="K3" s="3"/>
      <c r="L3" s="3"/>
      <c r="M3" s="3"/>
      <c r="N3" s="3"/>
    </row>
    <row r="4" ht="15" customHeight="1" spans="1:14">
      <c r="A4" s="3" t="s">
        <v>4</v>
      </c>
      <c r="B4" s="3"/>
      <c r="C4" s="3" t="s">
        <v>5</v>
      </c>
      <c r="D4" s="3"/>
      <c r="E4" s="3"/>
      <c r="F4" s="3"/>
      <c r="G4" s="3"/>
      <c r="H4" s="3" t="s">
        <v>6</v>
      </c>
      <c r="I4" s="3"/>
      <c r="J4" s="3" t="s">
        <v>7</v>
      </c>
      <c r="K4" s="3"/>
      <c r="L4" s="3"/>
      <c r="M4" s="3"/>
      <c r="N4" s="3"/>
    </row>
    <row r="5" ht="15" customHeight="1" spans="1:14">
      <c r="A5" s="4" t="s">
        <v>8</v>
      </c>
      <c r="B5" s="4"/>
      <c r="C5" s="3" t="s">
        <v>9</v>
      </c>
      <c r="D5" s="3"/>
      <c r="E5" s="4"/>
      <c r="F5" s="4"/>
      <c r="G5" s="4"/>
      <c r="H5" s="4" t="s">
        <v>10</v>
      </c>
      <c r="I5" s="4"/>
      <c r="J5" s="3" t="s">
        <v>11</v>
      </c>
      <c r="K5" s="3"/>
      <c r="L5" s="3"/>
      <c r="M5" s="3"/>
      <c r="N5" s="3"/>
    </row>
    <row r="6" ht="15" customHeight="1" spans="1:14">
      <c r="A6" s="5" t="s">
        <v>12</v>
      </c>
      <c r="B6" s="6"/>
      <c r="C6" s="7"/>
      <c r="D6" s="8"/>
      <c r="E6" s="9" t="s">
        <v>13</v>
      </c>
      <c r="F6" s="9" t="s">
        <v>14</v>
      </c>
      <c r="G6" s="10"/>
      <c r="H6" s="9" t="s">
        <v>14</v>
      </c>
      <c r="I6" s="34"/>
      <c r="J6" s="7" t="s">
        <v>15</v>
      </c>
      <c r="K6" s="3"/>
      <c r="L6" s="3" t="s">
        <v>16</v>
      </c>
      <c r="M6" s="3"/>
      <c r="N6" s="3" t="s">
        <v>17</v>
      </c>
    </row>
    <row r="7" ht="15" customHeight="1" spans="1:14">
      <c r="A7" s="11"/>
      <c r="B7" s="12"/>
      <c r="C7" s="7"/>
      <c r="D7" s="8"/>
      <c r="E7" s="13" t="s">
        <v>18</v>
      </c>
      <c r="F7" s="13" t="s">
        <v>18</v>
      </c>
      <c r="G7" s="14"/>
      <c r="H7" s="13" t="s">
        <v>19</v>
      </c>
      <c r="I7" s="22"/>
      <c r="J7" s="7"/>
      <c r="K7" s="3"/>
      <c r="L7" s="3"/>
      <c r="M7" s="3"/>
      <c r="N7" s="3"/>
    </row>
    <row r="8" ht="15" customHeight="1" spans="1:14">
      <c r="A8" s="11"/>
      <c r="B8" s="12"/>
      <c r="C8" s="15" t="s">
        <v>20</v>
      </c>
      <c r="D8" s="16"/>
      <c r="E8" s="17">
        <v>70</v>
      </c>
      <c r="F8" s="17">
        <v>70</v>
      </c>
      <c r="G8" s="17"/>
      <c r="H8" s="17">
        <v>68.5</v>
      </c>
      <c r="I8" s="17"/>
      <c r="J8" s="3">
        <v>10</v>
      </c>
      <c r="K8" s="3"/>
      <c r="L8" s="35">
        <f>H8/F8</f>
        <v>0.978571428571429</v>
      </c>
      <c r="M8" s="35"/>
      <c r="N8" s="36">
        <f>L8*J8</f>
        <v>9.78571428571428</v>
      </c>
    </row>
    <row r="9" ht="15" customHeight="1" spans="1:14">
      <c r="A9" s="18" t="s">
        <v>21</v>
      </c>
      <c r="B9" s="19"/>
      <c r="C9" s="7" t="s">
        <v>22</v>
      </c>
      <c r="D9" s="3"/>
      <c r="E9" s="20">
        <v>70</v>
      </c>
      <c r="F9" s="20">
        <v>70</v>
      </c>
      <c r="G9" s="20"/>
      <c r="H9" s="21">
        <v>68.5</v>
      </c>
      <c r="I9" s="21"/>
      <c r="J9" s="3" t="s">
        <v>23</v>
      </c>
      <c r="K9" s="3"/>
      <c r="L9" s="3"/>
      <c r="M9" s="3"/>
      <c r="N9" s="3" t="s">
        <v>23</v>
      </c>
    </row>
    <row r="10" ht="15" customHeight="1" spans="1:14">
      <c r="A10" s="18"/>
      <c r="B10" s="19"/>
      <c r="C10" s="7" t="s">
        <v>24</v>
      </c>
      <c r="D10" s="3"/>
      <c r="E10" s="3"/>
      <c r="F10" s="3"/>
      <c r="G10" s="3"/>
      <c r="H10" s="3"/>
      <c r="I10" s="3"/>
      <c r="J10" s="3" t="s">
        <v>23</v>
      </c>
      <c r="K10" s="3"/>
      <c r="L10" s="3"/>
      <c r="M10" s="3"/>
      <c r="N10" s="3" t="s">
        <v>23</v>
      </c>
    </row>
    <row r="11" ht="15" customHeight="1" spans="1:14">
      <c r="A11" s="13"/>
      <c r="B11" s="22"/>
      <c r="C11" s="7" t="s">
        <v>25</v>
      </c>
      <c r="D11" s="3"/>
      <c r="E11" s="3"/>
      <c r="F11" s="3"/>
      <c r="G11" s="3"/>
      <c r="H11" s="3"/>
      <c r="I11" s="3"/>
      <c r="J11" s="3" t="s">
        <v>23</v>
      </c>
      <c r="K11" s="3"/>
      <c r="L11" s="3"/>
      <c r="M11" s="3"/>
      <c r="N11" s="3" t="s">
        <v>23</v>
      </c>
    </row>
    <row r="12" ht="22" customHeight="1" spans="1:14">
      <c r="A12" s="23" t="s">
        <v>26</v>
      </c>
      <c r="B12" s="23" t="s">
        <v>27</v>
      </c>
      <c r="C12" s="3"/>
      <c r="D12" s="3"/>
      <c r="E12" s="3"/>
      <c r="F12" s="3"/>
      <c r="G12" s="3"/>
      <c r="H12" s="3" t="s">
        <v>28</v>
      </c>
      <c r="I12" s="3"/>
      <c r="J12" s="3"/>
      <c r="K12" s="3"/>
      <c r="L12" s="3"/>
      <c r="M12" s="3"/>
      <c r="N12" s="3"/>
    </row>
    <row r="13" ht="110" customHeight="1" spans="1:14">
      <c r="A13" s="3"/>
      <c r="B13" s="3" t="s">
        <v>29</v>
      </c>
      <c r="C13" s="3"/>
      <c r="D13" s="3"/>
      <c r="E13" s="3"/>
      <c r="F13" s="3"/>
      <c r="G13" s="4"/>
      <c r="H13" s="4" t="s">
        <v>30</v>
      </c>
      <c r="I13" s="3"/>
      <c r="J13" s="3"/>
      <c r="K13" s="3"/>
      <c r="L13" s="3"/>
      <c r="M13" s="3"/>
      <c r="N13" s="3"/>
    </row>
    <row r="14" ht="29" customHeight="1" spans="1:14">
      <c r="A14" s="24" t="s">
        <v>31</v>
      </c>
      <c r="B14" s="3" t="s">
        <v>32</v>
      </c>
      <c r="C14" s="3" t="s">
        <v>33</v>
      </c>
      <c r="D14" s="3" t="s">
        <v>34</v>
      </c>
      <c r="E14" s="3"/>
      <c r="F14" s="8"/>
      <c r="G14" s="9" t="s">
        <v>35</v>
      </c>
      <c r="H14" s="4" t="s">
        <v>36</v>
      </c>
      <c r="I14" s="7" t="s">
        <v>15</v>
      </c>
      <c r="J14" s="3"/>
      <c r="K14" s="3" t="s">
        <v>17</v>
      </c>
      <c r="L14" s="3"/>
      <c r="M14" s="9" t="s">
        <v>37</v>
      </c>
      <c r="N14" s="34"/>
    </row>
    <row r="15" ht="29" customHeight="1" spans="1:14">
      <c r="A15" s="25"/>
      <c r="B15" s="3"/>
      <c r="C15" s="3"/>
      <c r="D15" s="3"/>
      <c r="E15" s="3"/>
      <c r="F15" s="8"/>
      <c r="G15" s="13" t="s">
        <v>38</v>
      </c>
      <c r="H15" s="23" t="s">
        <v>39</v>
      </c>
      <c r="I15" s="7"/>
      <c r="J15" s="3"/>
      <c r="K15" s="3"/>
      <c r="L15" s="3"/>
      <c r="M15" s="13"/>
      <c r="N15" s="22"/>
    </row>
    <row r="16" ht="27" customHeight="1" spans="1:14">
      <c r="A16" s="25"/>
      <c r="B16" s="26" t="s">
        <v>40</v>
      </c>
      <c r="C16" s="26" t="s">
        <v>41</v>
      </c>
      <c r="D16" s="26" t="s">
        <v>42</v>
      </c>
      <c r="E16" s="26"/>
      <c r="F16" s="26"/>
      <c r="G16" s="27" t="s">
        <v>43</v>
      </c>
      <c r="H16" s="28" t="s">
        <v>44</v>
      </c>
      <c r="I16" s="8">
        <v>5</v>
      </c>
      <c r="J16" s="7"/>
      <c r="K16" s="8">
        <v>5</v>
      </c>
      <c r="L16" s="7"/>
      <c r="M16" s="3" t="s">
        <v>45</v>
      </c>
      <c r="N16" s="3"/>
    </row>
    <row r="17" ht="44" customHeight="1" spans="1:14">
      <c r="A17" s="25"/>
      <c r="B17" s="26"/>
      <c r="C17" s="26" t="s">
        <v>46</v>
      </c>
      <c r="D17" s="26" t="s">
        <v>47</v>
      </c>
      <c r="E17" s="26"/>
      <c r="F17" s="26"/>
      <c r="G17" s="27" t="s">
        <v>48</v>
      </c>
      <c r="H17" s="29" t="s">
        <v>49</v>
      </c>
      <c r="I17" s="8">
        <v>25</v>
      </c>
      <c r="J17" s="7"/>
      <c r="K17" s="8">
        <v>25</v>
      </c>
      <c r="L17" s="7"/>
      <c r="M17" s="3" t="s">
        <v>45</v>
      </c>
      <c r="N17" s="3"/>
    </row>
    <row r="18" ht="75" customHeight="1" spans="1:14">
      <c r="A18" s="25"/>
      <c r="B18" s="26"/>
      <c r="C18" s="26"/>
      <c r="D18" s="26" t="s">
        <v>50</v>
      </c>
      <c r="E18" s="26"/>
      <c r="F18" s="26"/>
      <c r="G18" s="27" t="s">
        <v>51</v>
      </c>
      <c r="H18" s="29" t="s">
        <v>52</v>
      </c>
      <c r="I18" s="8">
        <v>25</v>
      </c>
      <c r="J18" s="7"/>
      <c r="K18" s="8">
        <v>25</v>
      </c>
      <c r="L18" s="7"/>
      <c r="M18" s="3" t="s">
        <v>45</v>
      </c>
      <c r="N18" s="3"/>
    </row>
    <row r="19" ht="32" customHeight="1" spans="1:14">
      <c r="A19" s="25"/>
      <c r="B19" s="26"/>
      <c r="C19" s="26" t="s">
        <v>53</v>
      </c>
      <c r="D19" s="26" t="s">
        <v>54</v>
      </c>
      <c r="E19" s="26"/>
      <c r="F19" s="26"/>
      <c r="G19" s="27" t="s">
        <v>55</v>
      </c>
      <c r="H19" s="29" t="s">
        <v>56</v>
      </c>
      <c r="I19" s="8">
        <v>5</v>
      </c>
      <c r="J19" s="7"/>
      <c r="K19" s="8">
        <v>5</v>
      </c>
      <c r="L19" s="7"/>
      <c r="M19" s="3" t="s">
        <v>45</v>
      </c>
      <c r="N19" s="3"/>
    </row>
    <row r="20" ht="108" customHeight="1" spans="1:14">
      <c r="A20" s="25"/>
      <c r="B20" s="26" t="s">
        <v>57</v>
      </c>
      <c r="C20" s="26" t="s">
        <v>58</v>
      </c>
      <c r="D20" s="26" t="s">
        <v>59</v>
      </c>
      <c r="E20" s="26"/>
      <c r="F20" s="26"/>
      <c r="G20" s="30" t="s">
        <v>60</v>
      </c>
      <c r="H20" s="29" t="s">
        <v>61</v>
      </c>
      <c r="I20" s="8">
        <v>20</v>
      </c>
      <c r="J20" s="7"/>
      <c r="K20" s="8">
        <v>20</v>
      </c>
      <c r="L20" s="7"/>
      <c r="M20" s="3" t="s">
        <v>45</v>
      </c>
      <c r="N20" s="3"/>
    </row>
    <row r="21" ht="57" customHeight="1" spans="1:14">
      <c r="A21" s="25"/>
      <c r="B21" s="26" t="s">
        <v>62</v>
      </c>
      <c r="C21" s="26" t="s">
        <v>63</v>
      </c>
      <c r="D21" s="26" t="s">
        <v>64</v>
      </c>
      <c r="E21" s="26"/>
      <c r="F21" s="26"/>
      <c r="G21" s="27" t="s">
        <v>65</v>
      </c>
      <c r="H21" s="31" t="s">
        <v>66</v>
      </c>
      <c r="I21" s="8">
        <v>10</v>
      </c>
      <c r="J21" s="7"/>
      <c r="K21" s="8">
        <v>10</v>
      </c>
      <c r="L21" s="7"/>
      <c r="M21" s="3" t="s">
        <v>45</v>
      </c>
      <c r="N21" s="3"/>
    </row>
    <row r="22" ht="15" customHeight="1" spans="1:14">
      <c r="A22" s="32" t="s">
        <v>67</v>
      </c>
      <c r="B22" s="32"/>
      <c r="C22" s="32"/>
      <c r="D22" s="32"/>
      <c r="E22" s="32"/>
      <c r="F22" s="32"/>
      <c r="G22" s="32"/>
      <c r="H22" s="32"/>
      <c r="I22" s="32">
        <f>SUM(I16:J21)+J8</f>
        <v>100</v>
      </c>
      <c r="J22" s="32"/>
      <c r="K22" s="37">
        <f>SUM(K16:L21)+N8</f>
        <v>99.7857142857143</v>
      </c>
      <c r="L22" s="37"/>
      <c r="M22" s="38"/>
      <c r="N22" s="38"/>
    </row>
    <row r="24" ht="114" customHeight="1" spans="1:14">
      <c r="A24" s="33" t="s">
        <v>68</v>
      </c>
      <c r="B24" s="33"/>
      <c r="C24" s="33"/>
      <c r="D24" s="33"/>
      <c r="E24" s="33"/>
      <c r="F24" s="33"/>
      <c r="G24" s="33"/>
      <c r="H24" s="33"/>
      <c r="I24" s="33"/>
      <c r="J24" s="33"/>
      <c r="K24" s="33"/>
      <c r="L24" s="33"/>
      <c r="M24" s="33"/>
      <c r="N24" s="33"/>
    </row>
  </sheetData>
  <mergeCells count="86">
    <mergeCell ref="A1:N1"/>
    <mergeCell ref="A2:N2"/>
    <mergeCell ref="A3:B3"/>
    <mergeCell ref="C3:N3"/>
    <mergeCell ref="A4:B4"/>
    <mergeCell ref="C4:G4"/>
    <mergeCell ref="H4:I4"/>
    <mergeCell ref="J4:N4"/>
    <mergeCell ref="A5:B5"/>
    <mergeCell ref="C5:G5"/>
    <mergeCell ref="H5:I5"/>
    <mergeCell ref="J5:N5"/>
    <mergeCell ref="F6:G6"/>
    <mergeCell ref="H6:I6"/>
    <mergeCell ref="F7:G7"/>
    <mergeCell ref="H7:I7"/>
    <mergeCell ref="C8:D8"/>
    <mergeCell ref="F8:G8"/>
    <mergeCell ref="H8:I8"/>
    <mergeCell ref="J8:K8"/>
    <mergeCell ref="L8:M8"/>
    <mergeCell ref="A9:B9"/>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24:N24"/>
    <mergeCell ref="A12:A13"/>
    <mergeCell ref="A14:A21"/>
    <mergeCell ref="B14:B15"/>
    <mergeCell ref="B16:B19"/>
    <mergeCell ref="C14:C15"/>
    <mergeCell ref="C17:C18"/>
    <mergeCell ref="N6:N7"/>
    <mergeCell ref="C6:D7"/>
    <mergeCell ref="J6:K7"/>
    <mergeCell ref="L6:M7"/>
    <mergeCell ref="D14:F15"/>
    <mergeCell ref="I14:J15"/>
    <mergeCell ref="K14:L15"/>
    <mergeCell ref="M14:N15"/>
    <mergeCell ref="A6:B8"/>
    <mergeCell ref="A10:B11"/>
  </mergeCells>
  <pageMargins left="0.75" right="0.75" top="1" bottom="1" header="0.5" footer="0.5"/>
  <pageSetup paperSize="9" scale="6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北京怀柔科学城管理委员会（本级）</dc:creator>
  <cp:lastModifiedBy>北京怀柔科学城管理委员会（本级）</cp:lastModifiedBy>
  <dcterms:created xsi:type="dcterms:W3CDTF">2023-03-07T03:03:00Z</dcterms:created>
  <dcterms:modified xsi:type="dcterms:W3CDTF">2024-04-16T08:42:40Z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2052-10.8.2.6784</vt:lpwstr>
  </property>
  <property fmtid="{D5CDD505-2E9C-101B-9397-08002B2CF9AE}" pid="3" name="ICV">
    <vt:lpwstr>428AD0ADEAAA1BCCFEE4106546497DD3</vt:lpwstr>
  </property>
</Properties>
</file>