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855"/>
  </bookViews>
  <sheets>
    <sheet name="Sheet1" sheetId="1" r:id="rId1"/>
  </sheets>
  <calcPr calcId="144525"/>
</workbook>
</file>

<file path=xl/sharedStrings.xml><?xml version="1.0" encoding="utf-8"?>
<sst xmlns="http://schemas.openxmlformats.org/spreadsheetml/2006/main" count="97" uniqueCount="80">
  <si>
    <t>项目支出绩效自评表</t>
  </si>
  <si>
    <t>（2022年度）</t>
  </si>
  <si>
    <t>项目名称</t>
  </si>
  <si>
    <t>11000022Y000000434499-怀柔科学城政务网内容运维服务</t>
  </si>
  <si>
    <t>主管部门</t>
  </si>
  <si>
    <t>082-北京怀柔科学城管理委员会</t>
  </si>
  <si>
    <t>实施单位</t>
  </si>
  <si>
    <t>082001-北京怀柔科学城管理委员会（本级）</t>
  </si>
  <si>
    <t>项目负责人</t>
  </si>
  <si>
    <t>姜晓东</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</si>
  <si>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</si>
  <si>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</si>
  <si>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</si>
  <si>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</si>
  <si>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</si>
  <si>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</si>
  <si>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</si>
  <si>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</si>
  <si>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</si>
  <si>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</si>
  <si>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</si>
  <si>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</si>
  <si>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</si>
  <si>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</si>
  <si>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</si>
  <si>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</si>
  <si>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</si>
  <si>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</si>
  <si>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</si>
  <si>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怀柔科学城政务服务网络平台运维以习近平新时代中国特色社会主义思想为指导，对标政府网站绩效评估指标体系，坚持高起点、高站位、高标准，立足服务怀柔科学城建设，面向创新主体、科技管理、创新服务和创新人才，以综合集成、精细服务、交流互动和安全高效的原则，以创新主体、科研人员、政府部门、科学设施平台单位、城市建设运营提供者、社会公众以及怀柔科学城管委会各个部门为服务对象，突出服务功能，实现信息宣传发布、项目申报指引、政策分析解读、正面舆论引导、资源对接共享、成果展示推介等功能，为创新主体、科技管理、政府决策、社会公众提供创新创业服务，促进协同创新、资源共享、跨界融合、要素整合。</t>
  </si>
  <si>
    <t>2022年度怀柔科学城政务网运维工作整体完成情况良好：
1.对标政府网站绩效评估指标体系，立足服务怀柔科学城建设，面向创新主体、科技管理、创新服务和创新人才，高起点、高站位、高标准完成对网站中文版进行升级工作；
2.运维工作突出服务功能，实现信息宣传发布、项目申报指引、政策分析解读、正面舆论引导、资源对接共享、成果展示推介等功能；
2022年共发布信息1898条，智能问答库信息采集124条，新增专栏7个，提高了科学城科技创新信息传播的及时性，推动了科技创新资源聚集共享；
2022年总浏览量5386711人次，其中国内浏览量5106643人次，国外浏览量280058人次，日均浏览量14758人次，达成了扩大科学城宣传显示度的目标。</t>
  </si>
  <si>
    <t>绩效指标</t>
  </si>
  <si>
    <t>一级指标</t>
  </si>
  <si>
    <t>二级指标</t>
  </si>
  <si>
    <t>三级指标</t>
  </si>
  <si>
    <t>年度</t>
  </si>
  <si>
    <t>实际</t>
  </si>
  <si>
    <t>偏差原因分析及改进措施</t>
  </si>
  <si>
    <t>指标值</t>
  </si>
  <si>
    <t>完成值</t>
  </si>
  <si>
    <t>产出指标</t>
  </si>
  <si>
    <t>数量指标</t>
  </si>
  <si>
    <t>征集与调查分析报告</t>
  </si>
  <si>
    <t>＝1份</t>
  </si>
  <si>
    <t>3份</t>
  </si>
  <si>
    <t>智能问答库信息采集量</t>
  </si>
  <si>
    <t>≥100条</t>
  </si>
  <si>
    <t>124条</t>
  </si>
  <si>
    <t>平台用户行为分析报告</t>
  </si>
  <si>
    <t>≥4份</t>
  </si>
  <si>
    <t>4份</t>
  </si>
  <si>
    <t>专题栏目制作数</t>
  </si>
  <si>
    <t>≥4项</t>
  </si>
  <si>
    <t>7项</t>
  </si>
  <si>
    <t>平台互动监测报告（含意见建议、邮箱、网站纠错等）</t>
  </si>
  <si>
    <t>＝4份</t>
  </si>
  <si>
    <t>政府信息公开年报</t>
  </si>
  <si>
    <t>1份</t>
  </si>
  <si>
    <t>信息发布量</t>
  </si>
  <si>
    <t>≥1200条</t>
  </si>
  <si>
    <t>1898条</t>
  </si>
  <si>
    <t>平台内容维护报告</t>
  </si>
  <si>
    <t>时效指标</t>
  </si>
  <si>
    <t>内容发布及时性</t>
  </si>
  <si>
    <t>≥100%</t>
  </si>
  <si>
    <t>受疫情原因影响，未实施，下一步将合理制定预算计划</t>
  </si>
  <si>
    <t>社会效益指标</t>
  </si>
  <si>
    <t>提高科学城科技创新信息传播及时性</t>
  </si>
  <si>
    <t>定性高中低</t>
  </si>
  <si>
    <t>高</t>
  </si>
  <si>
    <t>推动科技创新资源聚集和共享</t>
  </si>
  <si>
    <t>扩大科学城宣传显示度</t>
  </si>
  <si>
    <t>满意度指标</t>
  </si>
  <si>
    <t>服务对象满意度标</t>
  </si>
  <si>
    <t>社会公众满意度</t>
  </si>
  <si>
    <t>≥90%</t>
  </si>
  <si>
    <t>社会公众投诉率</t>
  </si>
  <si>
    <t>≤0.1%</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</si>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</sst>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
    <numFmt numFmtId="178" formatCode="0.0_ "/>
  </numFmts>
  <fonts count="24">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10"/>
      <color theme="1"/>
      <name val="宋体"/>
      <charset val="134"/>
      <scheme val="minor"/>
    </font>
    <font>
      <b/>
      <sz val="18"/>
      <color theme="3"/>
      <name val="宋体"/>
      <charset val="134"/>
      <scheme val="minor"/>
    </font>
    <font>
      <sz val="11"/>
      <color rgb="FF9C0006"/>
      <name val="宋体"/>
      <charset val="0"/>
      <scheme val="minor"/>
    </font>
    <font>
      <sz val="11"/>
      <color rgb="FFFA7D00"/>
      <name val="宋体"/>
      <charset val="0"/>
      <scheme val="minor"/>
    </font>
    <font>
      <b/>
      <sz val="11"/>
      <color theme="1"/>
      <name val="宋体"/>
      <charset val="0"/>
      <scheme val="minor"/>
    </font>
    <font>
      <sz val="11"/>
      <color rgb="FF3F3F76"/>
      <name val="宋体"/>
      <charset val="0"/>
      <scheme val="minor"/>
    </font>
    <font>
      <b/>
      <sz val="15"/>
      <color theme="3"/>
      <name val="宋体"/>
      <charset val="134"/>
      <scheme val="minor"/>
    </font>
    <font>
      <u/>
      <sz val="11"/>
      <color rgb="FF800080"/>
      <name val="宋体"/>
      <charset val="0"/>
      <scheme val="minor"/>
    </font>
    <font>
      <b/>
      <sz val="13"/>
      <color theme="3"/>
      <name val="宋体"/>
      <charset val="134"/>
      <scheme val="minor"/>
    </font>
    <font>
      <u/>
      <sz val="11"/>
      <color rgb="FF0000F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b/>
      <sz val="11"/>
      <color theme="3"/>
      <name val="宋体"/>
      <charset val="134"/>
      <scheme val="minor"/>
    </font>
    <font>
      <b/>
      <sz val="11"/>
      <color rgb="FFFA7D00"/>
      <name val="宋体"/>
      <charset val="0"/>
      <scheme val="minor"/>
    </font>
    <font>
      <b/>
      <sz val="11"/>
      <color rgb="FF3F3F3F"/>
      <name val="宋体"/>
      <charset val="0"/>
      <scheme val="minor"/>
    </font>
    <font>
      <sz val="11"/>
      <color rgb="FFFF0000"/>
      <name val="宋体"/>
      <charset val="0"/>
      <scheme val="minor"/>
    </font>
    <font>
      <sz val="11"/>
      <color rgb="FF006100"/>
      <name val="宋体"/>
      <charset val="0"/>
      <scheme val="minor"/>
    </font>
    <font>
      <i/>
      <sz val="11"/>
      <color rgb="FF7F7F7F"/>
      <name val="宋体"/>
      <charset val="0"/>
      <scheme val="minor"/>
    </font>
    <font>
      <sz val="11"/>
      <color rgb="FF9C65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3" borderId="0" applyNumberFormat="0" applyBorder="0" applyAlignment="0" applyProtection="0">
      <alignment vertical="center"/>
    </xf>
    <xf numFmtId="0" fontId="9"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6" fillId="2" borderId="0" applyNumberFormat="0" applyBorder="0" applyAlignment="0" applyProtection="0">
      <alignment vertical="center"/>
    </xf>
    <xf numFmtId="43" fontId="0" fillId="0" borderId="0" applyFont="0" applyFill="0" applyBorder="0" applyAlignment="0" applyProtection="0">
      <alignment vertical="center"/>
    </xf>
    <xf numFmtId="0" fontId="14" fillId="15"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3" borderId="16" applyNumberFormat="0" applyFont="0" applyAlignment="0" applyProtection="0">
      <alignment vertical="center"/>
    </xf>
    <xf numFmtId="0" fontId="14" fillId="20" borderId="0" applyNumberFormat="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0" fillId="0" borderId="19" applyNumberFormat="0" applyFill="0" applyAlignment="0" applyProtection="0">
      <alignment vertical="center"/>
    </xf>
    <xf numFmtId="0" fontId="12" fillId="0" borderId="19" applyNumberFormat="0" applyFill="0" applyAlignment="0" applyProtection="0">
      <alignment vertical="center"/>
    </xf>
    <xf numFmtId="0" fontId="14" fillId="12" borderId="0" applyNumberFormat="0" applyBorder="0" applyAlignment="0" applyProtection="0">
      <alignment vertical="center"/>
    </xf>
    <xf numFmtId="0" fontId="17" fillId="0" borderId="22" applyNumberFormat="0" applyFill="0" applyAlignment="0" applyProtection="0">
      <alignment vertical="center"/>
    </xf>
    <xf numFmtId="0" fontId="14" fillId="25" borderId="0" applyNumberFormat="0" applyBorder="0" applyAlignment="0" applyProtection="0">
      <alignment vertical="center"/>
    </xf>
    <xf numFmtId="0" fontId="19" fillId="21" borderId="21" applyNumberFormat="0" applyAlignment="0" applyProtection="0">
      <alignment vertical="center"/>
    </xf>
    <xf numFmtId="0" fontId="18" fillId="21" borderId="18" applyNumberFormat="0" applyAlignment="0" applyProtection="0">
      <alignment vertical="center"/>
    </xf>
    <xf numFmtId="0" fontId="16" fillId="16" borderId="20" applyNumberFormat="0" applyAlignment="0" applyProtection="0">
      <alignment vertical="center"/>
    </xf>
    <xf numFmtId="0" fontId="15" fillId="28" borderId="0" applyNumberFormat="0" applyBorder="0" applyAlignment="0" applyProtection="0">
      <alignment vertical="center"/>
    </xf>
    <xf numFmtId="0" fontId="14" fillId="7" borderId="0" applyNumberFormat="0" applyBorder="0" applyAlignment="0" applyProtection="0">
      <alignment vertical="center"/>
    </xf>
    <xf numFmtId="0" fontId="7" fillId="0" borderId="15" applyNumberFormat="0" applyFill="0" applyAlignment="0" applyProtection="0">
      <alignment vertical="center"/>
    </xf>
    <xf numFmtId="0" fontId="8" fillId="0" borderId="17" applyNumberFormat="0" applyFill="0" applyAlignment="0" applyProtection="0">
      <alignment vertical="center"/>
    </xf>
    <xf numFmtId="0" fontId="21" fillId="22" borderId="0" applyNumberFormat="0" applyBorder="0" applyAlignment="0" applyProtection="0">
      <alignment vertical="center"/>
    </xf>
    <xf numFmtId="0" fontId="23" fillId="27" borderId="0" applyNumberFormat="0" applyBorder="0" applyAlignment="0" applyProtection="0">
      <alignment vertical="center"/>
    </xf>
    <xf numFmtId="0" fontId="15" fillId="6" borderId="0" applyNumberFormat="0" applyBorder="0" applyAlignment="0" applyProtection="0">
      <alignment vertical="center"/>
    </xf>
    <xf numFmtId="0" fontId="14" fillId="19" borderId="0" applyNumberFormat="0" applyBorder="0" applyAlignment="0" applyProtection="0">
      <alignment vertical="center"/>
    </xf>
    <xf numFmtId="0" fontId="15" fillId="11" borderId="0" applyNumberFormat="0" applyBorder="0" applyAlignment="0" applyProtection="0">
      <alignment vertical="center"/>
    </xf>
    <xf numFmtId="0" fontId="15" fillId="30" borderId="0" applyNumberFormat="0" applyBorder="0" applyAlignment="0" applyProtection="0">
      <alignment vertical="center"/>
    </xf>
    <xf numFmtId="0" fontId="15" fillId="14" borderId="0" applyNumberFormat="0" applyBorder="0" applyAlignment="0" applyProtection="0">
      <alignment vertical="center"/>
    </xf>
    <xf numFmtId="0" fontId="15" fillId="24" borderId="0" applyNumberFormat="0" applyBorder="0" applyAlignment="0" applyProtection="0">
      <alignment vertical="center"/>
    </xf>
    <xf numFmtId="0" fontId="14" fillId="26" borderId="0" applyNumberFormat="0" applyBorder="0" applyAlignment="0" applyProtection="0">
      <alignment vertical="center"/>
    </xf>
    <xf numFmtId="0" fontId="14" fillId="5" borderId="0" applyNumberFormat="0" applyBorder="0" applyAlignment="0" applyProtection="0">
      <alignment vertical="center"/>
    </xf>
    <xf numFmtId="0" fontId="15" fillId="18" borderId="0" applyNumberFormat="0" applyBorder="0" applyAlignment="0" applyProtection="0">
      <alignment vertical="center"/>
    </xf>
    <xf numFmtId="0" fontId="15" fillId="23" borderId="0" applyNumberFormat="0" applyBorder="0" applyAlignment="0" applyProtection="0">
      <alignment vertical="center"/>
    </xf>
    <xf numFmtId="0" fontId="14" fillId="32" borderId="0" applyNumberFormat="0" applyBorder="0" applyAlignment="0" applyProtection="0">
      <alignment vertical="center"/>
    </xf>
    <xf numFmtId="0" fontId="15" fillId="17" borderId="0" applyNumberFormat="0" applyBorder="0" applyAlignment="0" applyProtection="0">
      <alignment vertical="center"/>
    </xf>
    <xf numFmtId="0" fontId="14" fillId="29" borderId="0" applyNumberFormat="0" applyBorder="0" applyAlignment="0" applyProtection="0">
      <alignment vertical="center"/>
    </xf>
    <xf numFmtId="0" fontId="14" fillId="31" borderId="0" applyNumberFormat="0" applyBorder="0" applyAlignment="0" applyProtection="0">
      <alignment vertical="center"/>
    </xf>
    <xf numFmtId="0" fontId="15" fillId="10" borderId="0" applyNumberFormat="0" applyBorder="0" applyAlignment="0" applyProtection="0">
      <alignment vertical="center"/>
    </xf>
    <xf numFmtId="0" fontId="14" fillId="9"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5" xfId="0" applyFont="1" applyFill="1" applyBorder="1" applyAlignment="1">
      <alignment horizontal="justify" vertical="center" wrapText="1"/>
    </xf>
    <xf numFmtId="0" fontId="2" fillId="0" borderId="1" xfId="0" applyFont="1" applyFill="1" applyBorder="1" applyAlignment="1">
      <alignment horizontal="justify" vertical="center" wrapText="1"/>
    </xf>
    <xf numFmtId="176" fontId="2" fillId="0" borderId="12"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4"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0" xfId="0" applyFont="1" applyFill="1" applyAlignment="1">
      <alignment vertical="center" wrapText="1"/>
    </xf>
    <xf numFmtId="0" fontId="2" fillId="0" borderId="4" xfId="0" applyFont="1" applyFill="1" applyBorder="1" applyAlignment="1">
      <alignment horizontal="center" vertical="center" wrapText="1"/>
    </xf>
    <xf numFmtId="177" fontId="2" fillId="0" borderId="1" xfId="11"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78" fontId="3"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2"/>
  <sheetViews>
    <sheetView tabSelected="1" zoomScale="115" zoomScaleNormal="115" workbookViewId="0">
      <selection activeCell="C14" sqref="C$1:C$1048576"/>
    </sheetView>
  </sheetViews>
  <sheetFormatPr defaultColWidth="9" defaultRowHeight="13.5"/>
  <cols>
    <col min="1" max="1" width="7.175" style="1" customWidth="1"/>
    <col min="2" max="2" width="10.625" style="1" customWidth="1"/>
    <col min="3" max="3" width="9.35" style="1" customWidth="1"/>
    <col min="4" max="4" width="9" style="1"/>
    <col min="5" max="5" width="9.775" style="1" customWidth="1"/>
    <col min="6" max="6" width="6.40833333333333" style="1" customWidth="1"/>
    <col min="7" max="7" width="11.4083333333333" style="1" customWidth="1"/>
    <col min="8" max="8" width="9" style="1"/>
    <col min="9" max="12" width="5.86666666666667" style="1" customWidth="1"/>
    <col min="13" max="13" width="8" style="1" customWidth="1"/>
    <col min="14" max="14" width="12.9333333333333" style="1" customWidth="1"/>
    <col min="15" max="16384" width="9" style="1"/>
  </cols>
  <sheetData>
    <row r="1" ht="39" customHeight="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34" customHeight="1" spans="1:14">
      <c r="A3" s="4" t="s">
        <v>2</v>
      </c>
      <c r="B3" s="4"/>
      <c r="C3" s="4" t="s">
        <v>3</v>
      </c>
      <c r="D3" s="4"/>
      <c r="E3" s="4"/>
      <c r="F3" s="4"/>
      <c r="G3" s="4"/>
      <c r="H3" s="4"/>
      <c r="I3" s="4"/>
      <c r="J3" s="4"/>
      <c r="K3" s="4"/>
      <c r="L3" s="4"/>
      <c r="M3" s="4"/>
      <c r="N3" s="4"/>
    </row>
    <row r="4" ht="15" customHeight="1" spans="1:14">
      <c r="A4" s="4" t="s">
        <v>4</v>
      </c>
      <c r="B4" s="4"/>
      <c r="C4" s="4" t="s">
        <v>5</v>
      </c>
      <c r="D4" s="4"/>
      <c r="E4" s="4"/>
      <c r="F4" s="4"/>
      <c r="G4" s="4"/>
      <c r="H4" s="4" t="s">
        <v>6</v>
      </c>
      <c r="I4" s="4"/>
      <c r="J4" s="4" t="s">
        <v>7</v>
      </c>
      <c r="K4" s="4"/>
      <c r="L4" s="4"/>
      <c r="M4" s="4"/>
      <c r="N4" s="4"/>
    </row>
    <row r="5" ht="15" customHeight="1" spans="1:14">
      <c r="A5" s="5" t="s">
        <v>8</v>
      </c>
      <c r="B5" s="5"/>
      <c r="C5" s="4" t="s">
        <v>9</v>
      </c>
      <c r="D5" s="4"/>
      <c r="E5" s="5"/>
      <c r="F5" s="5"/>
      <c r="G5" s="5"/>
      <c r="H5" s="5" t="s">
        <v>10</v>
      </c>
      <c r="I5" s="5"/>
      <c r="J5" s="4" t="s">
        <v>11</v>
      </c>
      <c r="K5" s="4"/>
      <c r="L5" s="4"/>
      <c r="M5" s="4"/>
      <c r="N5" s="4"/>
    </row>
    <row r="6" ht="15" customHeight="1" spans="1:14">
      <c r="A6" s="6" t="s">
        <v>12</v>
      </c>
      <c r="B6" s="7"/>
      <c r="C6" s="8"/>
      <c r="D6" s="9"/>
      <c r="E6" s="10" t="s">
        <v>13</v>
      </c>
      <c r="F6" s="10" t="s">
        <v>14</v>
      </c>
      <c r="G6" s="11"/>
      <c r="H6" s="10" t="s">
        <v>14</v>
      </c>
      <c r="I6" s="34"/>
      <c r="J6" s="8" t="s">
        <v>15</v>
      </c>
      <c r="K6" s="4"/>
      <c r="L6" s="4" t="s">
        <v>16</v>
      </c>
      <c r="M6" s="4"/>
      <c r="N6" s="4" t="s">
        <v>17</v>
      </c>
    </row>
    <row r="7" ht="15" customHeight="1" spans="1:14">
      <c r="A7" s="12"/>
      <c r="B7" s="13"/>
      <c r="C7" s="8"/>
      <c r="D7" s="9"/>
      <c r="E7" s="14" t="s">
        <v>18</v>
      </c>
      <c r="F7" s="14" t="s">
        <v>18</v>
      </c>
      <c r="G7" s="15"/>
      <c r="H7" s="14" t="s">
        <v>19</v>
      </c>
      <c r="I7" s="22"/>
      <c r="J7" s="8"/>
      <c r="K7" s="4"/>
      <c r="L7" s="4"/>
      <c r="M7" s="4"/>
      <c r="N7" s="4"/>
    </row>
    <row r="8" ht="15" customHeight="1" spans="1:14">
      <c r="A8" s="12"/>
      <c r="B8" s="13"/>
      <c r="C8" s="16" t="s">
        <v>20</v>
      </c>
      <c r="D8" s="17"/>
      <c r="E8" s="18">
        <v>58</v>
      </c>
      <c r="F8" s="18">
        <v>58</v>
      </c>
      <c r="G8" s="18"/>
      <c r="H8" s="19">
        <v>57.45</v>
      </c>
      <c r="I8" s="19"/>
      <c r="J8" s="4">
        <v>10</v>
      </c>
      <c r="K8" s="4"/>
      <c r="L8" s="35">
        <f>H8/F8</f>
        <v>0.99051724137931</v>
      </c>
      <c r="M8" s="35"/>
      <c r="N8" s="36">
        <f>L8*J8</f>
        <v>9.9051724137931</v>
      </c>
    </row>
    <row r="9" ht="15" customHeight="1" spans="1:14">
      <c r="A9" s="20" t="s">
        <v>21</v>
      </c>
      <c r="B9" s="21"/>
      <c r="C9" s="8" t="s">
        <v>22</v>
      </c>
      <c r="D9" s="4"/>
      <c r="E9" s="18">
        <v>58</v>
      </c>
      <c r="F9" s="18">
        <v>58</v>
      </c>
      <c r="G9" s="18"/>
      <c r="H9" s="19">
        <v>57.45</v>
      </c>
      <c r="I9" s="19"/>
      <c r="J9" s="4" t="s">
        <v>23</v>
      </c>
      <c r="K9" s="4"/>
      <c r="L9" s="4"/>
      <c r="M9" s="4"/>
      <c r="N9" s="4" t="s">
        <v>23</v>
      </c>
    </row>
    <row r="10" ht="15" customHeight="1" spans="1:14">
      <c r="A10" s="20"/>
      <c r="B10" s="21"/>
      <c r="C10" s="8" t="s">
        <v>24</v>
      </c>
      <c r="D10" s="4"/>
      <c r="E10" s="4"/>
      <c r="F10" s="4"/>
      <c r="G10" s="4"/>
      <c r="H10" s="4"/>
      <c r="I10" s="4"/>
      <c r="J10" s="4" t="s">
        <v>23</v>
      </c>
      <c r="K10" s="4"/>
      <c r="L10" s="4"/>
      <c r="M10" s="4"/>
      <c r="N10" s="4" t="s">
        <v>23</v>
      </c>
    </row>
    <row r="11" ht="15" customHeight="1" spans="1:14">
      <c r="A11" s="14"/>
      <c r="B11" s="22"/>
      <c r="C11" s="8" t="s">
        <v>25</v>
      </c>
      <c r="D11" s="4"/>
      <c r="E11" s="4"/>
      <c r="F11" s="4"/>
      <c r="G11" s="4"/>
      <c r="H11" s="4"/>
      <c r="I11" s="4"/>
      <c r="J11" s="4" t="s">
        <v>23</v>
      </c>
      <c r="K11" s="4"/>
      <c r="L11" s="4"/>
      <c r="M11" s="4"/>
      <c r="N11" s="4" t="s">
        <v>23</v>
      </c>
    </row>
    <row r="12" ht="22" customHeight="1" spans="1:14">
      <c r="A12" s="19" t="s">
        <v>26</v>
      </c>
      <c r="B12" s="19" t="s">
        <v>27</v>
      </c>
      <c r="C12" s="4"/>
      <c r="D12" s="4"/>
      <c r="E12" s="4"/>
      <c r="F12" s="4"/>
      <c r="G12" s="4"/>
      <c r="H12" s="4" t="s">
        <v>28</v>
      </c>
      <c r="I12" s="4"/>
      <c r="J12" s="4"/>
      <c r="K12" s="4"/>
      <c r="L12" s="4"/>
      <c r="M12" s="4"/>
      <c r="N12" s="4"/>
    </row>
    <row r="13" ht="170" customHeight="1" spans="1:14">
      <c r="A13" s="4"/>
      <c r="B13" s="4" t="s">
        <v>29</v>
      </c>
      <c r="C13" s="4"/>
      <c r="D13" s="4"/>
      <c r="E13" s="4"/>
      <c r="F13" s="4"/>
      <c r="G13" s="5"/>
      <c r="H13" s="23" t="s">
        <v>30</v>
      </c>
      <c r="I13" s="37"/>
      <c r="J13" s="37"/>
      <c r="K13" s="37"/>
      <c r="L13" s="37"/>
      <c r="M13" s="37"/>
      <c r="N13" s="37"/>
    </row>
    <row r="14" ht="29" customHeight="1" spans="1:14">
      <c r="A14" s="24" t="s">
        <v>31</v>
      </c>
      <c r="B14" s="4" t="s">
        <v>32</v>
      </c>
      <c r="C14" s="4" t="s">
        <v>33</v>
      </c>
      <c r="D14" s="4" t="s">
        <v>34</v>
      </c>
      <c r="E14" s="4"/>
      <c r="F14" s="9"/>
      <c r="G14" s="10" t="s">
        <v>35</v>
      </c>
      <c r="H14" s="5" t="s">
        <v>36</v>
      </c>
      <c r="I14" s="8" t="s">
        <v>15</v>
      </c>
      <c r="J14" s="4"/>
      <c r="K14" s="4" t="s">
        <v>17</v>
      </c>
      <c r="L14" s="4"/>
      <c r="M14" s="10" t="s">
        <v>37</v>
      </c>
      <c r="N14" s="34"/>
    </row>
    <row r="15" ht="29" customHeight="1" spans="1:14">
      <c r="A15" s="25"/>
      <c r="B15" s="4"/>
      <c r="C15" s="4"/>
      <c r="D15" s="4"/>
      <c r="E15" s="4"/>
      <c r="F15" s="9"/>
      <c r="G15" s="14" t="s">
        <v>38</v>
      </c>
      <c r="H15" s="19" t="s">
        <v>39</v>
      </c>
      <c r="I15" s="8"/>
      <c r="J15" s="4"/>
      <c r="K15" s="4"/>
      <c r="L15" s="4"/>
      <c r="M15" s="14"/>
      <c r="N15" s="22"/>
    </row>
    <row r="16" ht="15" customHeight="1" spans="1:14">
      <c r="A16" s="25"/>
      <c r="B16" s="4" t="s">
        <v>40</v>
      </c>
      <c r="C16" s="4" t="s">
        <v>41</v>
      </c>
      <c r="D16" s="26" t="s">
        <v>42</v>
      </c>
      <c r="E16" s="26"/>
      <c r="F16" s="26"/>
      <c r="G16" s="19" t="s">
        <v>43</v>
      </c>
      <c r="H16" s="27" t="s">
        <v>44</v>
      </c>
      <c r="I16" s="4">
        <v>5</v>
      </c>
      <c r="J16" s="4"/>
      <c r="K16" s="28">
        <v>5</v>
      </c>
      <c r="L16" s="28"/>
      <c r="M16" s="28"/>
      <c r="N16" s="28"/>
    </row>
    <row r="17" ht="15" customHeight="1" spans="1:14">
      <c r="A17" s="25"/>
      <c r="B17" s="4"/>
      <c r="C17" s="4"/>
      <c r="D17" s="26" t="s">
        <v>45</v>
      </c>
      <c r="E17" s="26"/>
      <c r="F17" s="26"/>
      <c r="G17" s="4" t="s">
        <v>46</v>
      </c>
      <c r="H17" s="28" t="s">
        <v>47</v>
      </c>
      <c r="I17" s="4">
        <v>5</v>
      </c>
      <c r="J17" s="4"/>
      <c r="K17" s="28">
        <v>5</v>
      </c>
      <c r="L17" s="28"/>
      <c r="M17" s="28"/>
      <c r="N17" s="28"/>
    </row>
    <row r="18" ht="15" customHeight="1" spans="1:14">
      <c r="A18" s="25"/>
      <c r="B18" s="4"/>
      <c r="C18" s="4"/>
      <c r="D18" s="26" t="s">
        <v>48</v>
      </c>
      <c r="E18" s="26"/>
      <c r="F18" s="26"/>
      <c r="G18" s="4" t="s">
        <v>49</v>
      </c>
      <c r="H18" s="28" t="s">
        <v>50</v>
      </c>
      <c r="I18" s="4">
        <v>5</v>
      </c>
      <c r="J18" s="4"/>
      <c r="K18" s="28">
        <v>5</v>
      </c>
      <c r="L18" s="28"/>
      <c r="M18" s="28"/>
      <c r="N18" s="28"/>
    </row>
    <row r="19" ht="15" customHeight="1" spans="1:14">
      <c r="A19" s="25"/>
      <c r="B19" s="4"/>
      <c r="C19" s="4"/>
      <c r="D19" s="26" t="s">
        <v>51</v>
      </c>
      <c r="E19" s="26"/>
      <c r="F19" s="26"/>
      <c r="G19" s="4" t="s">
        <v>52</v>
      </c>
      <c r="H19" s="28" t="s">
        <v>53</v>
      </c>
      <c r="I19" s="4">
        <v>10</v>
      </c>
      <c r="J19" s="4"/>
      <c r="K19" s="28">
        <v>10</v>
      </c>
      <c r="L19" s="28"/>
      <c r="M19" s="28"/>
      <c r="N19" s="28"/>
    </row>
    <row r="20" ht="37" customHeight="1" spans="1:14">
      <c r="A20" s="25"/>
      <c r="B20" s="4"/>
      <c r="C20" s="4"/>
      <c r="D20" s="26" t="s">
        <v>54</v>
      </c>
      <c r="E20" s="26"/>
      <c r="F20" s="26"/>
      <c r="G20" s="4" t="s">
        <v>55</v>
      </c>
      <c r="H20" s="28" t="s">
        <v>50</v>
      </c>
      <c r="I20" s="4">
        <v>5</v>
      </c>
      <c r="J20" s="4"/>
      <c r="K20" s="28">
        <v>5</v>
      </c>
      <c r="L20" s="28"/>
      <c r="M20" s="28"/>
      <c r="N20" s="28"/>
    </row>
    <row r="21" ht="15" customHeight="1" spans="1:14">
      <c r="A21" s="25"/>
      <c r="B21" s="4"/>
      <c r="C21" s="4"/>
      <c r="D21" s="26" t="s">
        <v>56</v>
      </c>
      <c r="E21" s="26"/>
      <c r="F21" s="26"/>
      <c r="G21" s="4" t="s">
        <v>43</v>
      </c>
      <c r="H21" s="28" t="s">
        <v>57</v>
      </c>
      <c r="I21" s="4">
        <v>5</v>
      </c>
      <c r="J21" s="4"/>
      <c r="K21" s="28">
        <v>5</v>
      </c>
      <c r="L21" s="28"/>
      <c r="M21" s="28"/>
      <c r="N21" s="28"/>
    </row>
    <row r="22" ht="15" customHeight="1" spans="1:14">
      <c r="A22" s="25"/>
      <c r="B22" s="4"/>
      <c r="C22" s="4"/>
      <c r="D22" s="26" t="s">
        <v>58</v>
      </c>
      <c r="E22" s="26"/>
      <c r="F22" s="26"/>
      <c r="G22" s="4" t="s">
        <v>59</v>
      </c>
      <c r="H22" s="28" t="s">
        <v>60</v>
      </c>
      <c r="I22" s="4">
        <v>20</v>
      </c>
      <c r="J22" s="4"/>
      <c r="K22" s="28">
        <v>20</v>
      </c>
      <c r="L22" s="28"/>
      <c r="M22" s="28"/>
      <c r="N22" s="28"/>
    </row>
    <row r="23" ht="15" customHeight="1" spans="1:14">
      <c r="A23" s="25"/>
      <c r="B23" s="4"/>
      <c r="C23" s="4"/>
      <c r="D23" s="26" t="s">
        <v>61</v>
      </c>
      <c r="E23" s="26"/>
      <c r="F23" s="26"/>
      <c r="G23" s="4" t="s">
        <v>49</v>
      </c>
      <c r="H23" s="28" t="s">
        <v>50</v>
      </c>
      <c r="I23" s="4">
        <v>5</v>
      </c>
      <c r="J23" s="4"/>
      <c r="K23" s="28">
        <v>5</v>
      </c>
      <c r="L23" s="28"/>
      <c r="M23" s="28"/>
      <c r="N23" s="28"/>
    </row>
    <row r="24" ht="36" customHeight="1" spans="1:14">
      <c r="A24" s="25"/>
      <c r="B24" s="4"/>
      <c r="C24" s="4" t="s">
        <v>62</v>
      </c>
      <c r="D24" s="26" t="s">
        <v>63</v>
      </c>
      <c r="E24" s="26"/>
      <c r="F24" s="26"/>
      <c r="G24" s="4" t="s">
        <v>64</v>
      </c>
      <c r="H24" s="29">
        <v>0.99</v>
      </c>
      <c r="I24" s="4">
        <v>5</v>
      </c>
      <c r="J24" s="4"/>
      <c r="K24" s="28">
        <v>4</v>
      </c>
      <c r="L24" s="28"/>
      <c r="M24" s="28" t="s">
        <v>65</v>
      </c>
      <c r="N24" s="28"/>
    </row>
    <row r="25" ht="28" customHeight="1" spans="1:14">
      <c r="A25" s="25"/>
      <c r="B25" s="4"/>
      <c r="C25" s="5" t="s">
        <v>66</v>
      </c>
      <c r="D25" s="26" t="s">
        <v>67</v>
      </c>
      <c r="E25" s="26"/>
      <c r="F25" s="26"/>
      <c r="G25" s="4" t="s">
        <v>68</v>
      </c>
      <c r="H25" s="28" t="s">
        <v>69</v>
      </c>
      <c r="I25" s="4">
        <v>5</v>
      </c>
      <c r="J25" s="4"/>
      <c r="K25" s="28">
        <v>5</v>
      </c>
      <c r="L25" s="28"/>
      <c r="M25" s="28"/>
      <c r="N25" s="28"/>
    </row>
    <row r="26" ht="15" customHeight="1" spans="1:14">
      <c r="A26" s="25"/>
      <c r="B26" s="4"/>
      <c r="C26" s="30"/>
      <c r="D26" s="26" t="s">
        <v>70</v>
      </c>
      <c r="E26" s="26"/>
      <c r="F26" s="26"/>
      <c r="G26" s="4" t="s">
        <v>68</v>
      </c>
      <c r="H26" s="28" t="s">
        <v>69</v>
      </c>
      <c r="I26" s="4">
        <v>5</v>
      </c>
      <c r="J26" s="4"/>
      <c r="K26" s="28">
        <v>5</v>
      </c>
      <c r="L26" s="28"/>
      <c r="M26" s="28"/>
      <c r="N26" s="28"/>
    </row>
    <row r="27" ht="15" customHeight="1" spans="1:14">
      <c r="A27" s="25"/>
      <c r="B27" s="4"/>
      <c r="C27" s="19"/>
      <c r="D27" s="26" t="s">
        <v>71</v>
      </c>
      <c r="E27" s="26"/>
      <c r="F27" s="26"/>
      <c r="G27" s="4" t="s">
        <v>68</v>
      </c>
      <c r="H27" s="28" t="s">
        <v>69</v>
      </c>
      <c r="I27" s="4">
        <v>5</v>
      </c>
      <c r="J27" s="4"/>
      <c r="K27" s="28">
        <v>5</v>
      </c>
      <c r="L27" s="28"/>
      <c r="M27" s="28"/>
      <c r="N27" s="28"/>
    </row>
    <row r="28" ht="15" customHeight="1" spans="1:14">
      <c r="A28" s="25"/>
      <c r="B28" s="5" t="s">
        <v>72</v>
      </c>
      <c r="C28" s="4" t="s">
        <v>73</v>
      </c>
      <c r="D28" s="26" t="s">
        <v>74</v>
      </c>
      <c r="E28" s="26"/>
      <c r="F28" s="26"/>
      <c r="G28" s="4" t="s">
        <v>75</v>
      </c>
      <c r="H28" s="29">
        <v>0.99</v>
      </c>
      <c r="I28" s="4">
        <v>5</v>
      </c>
      <c r="J28" s="4"/>
      <c r="K28" s="28">
        <v>5</v>
      </c>
      <c r="L28" s="28"/>
      <c r="M28" s="28"/>
      <c r="N28" s="28"/>
    </row>
    <row r="29" ht="15" customHeight="1" spans="1:14">
      <c r="A29" s="25"/>
      <c r="B29" s="30"/>
      <c r="C29" s="4"/>
      <c r="D29" s="26" t="s">
        <v>76</v>
      </c>
      <c r="E29" s="26"/>
      <c r="F29" s="26"/>
      <c r="G29" s="4" t="s">
        <v>77</v>
      </c>
      <c r="H29" s="31">
        <v>0.001</v>
      </c>
      <c r="I29" s="4">
        <v>5</v>
      </c>
      <c r="J29" s="4"/>
      <c r="K29" s="28">
        <v>5</v>
      </c>
      <c r="L29" s="28"/>
      <c r="M29" s="28"/>
      <c r="N29" s="28"/>
    </row>
    <row r="30" ht="15" customHeight="1" spans="1:14">
      <c r="A30" s="32" t="s">
        <v>78</v>
      </c>
      <c r="B30" s="32"/>
      <c r="C30" s="32"/>
      <c r="D30" s="32"/>
      <c r="E30" s="32"/>
      <c r="F30" s="32"/>
      <c r="G30" s="32"/>
      <c r="H30" s="32"/>
      <c r="I30" s="32">
        <f>SUM(I16:J29)+J8</f>
        <v>100</v>
      </c>
      <c r="J30" s="32"/>
      <c r="K30" s="38">
        <v>99</v>
      </c>
      <c r="L30" s="38"/>
      <c r="M30" s="39"/>
      <c r="N30" s="39"/>
    </row>
    <row r="32" ht="114" customHeight="1" spans="1:14">
      <c r="A32" s="33" t="s">
        <v>79</v>
      </c>
      <c r="B32" s="33"/>
      <c r="C32" s="33"/>
      <c r="D32" s="33"/>
      <c r="E32" s="33"/>
      <c r="F32" s="33"/>
      <c r="G32" s="33"/>
      <c r="H32" s="33"/>
      <c r="I32" s="33"/>
      <c r="J32" s="33"/>
      <c r="K32" s="33"/>
      <c r="L32" s="33"/>
      <c r="M32" s="33"/>
      <c r="N32" s="33"/>
    </row>
  </sheetData>
  <mergeCells count="122">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32:N32"/>
    <mergeCell ref="A12:A13"/>
    <mergeCell ref="A14:A29"/>
    <mergeCell ref="B14:B15"/>
    <mergeCell ref="B16:B24"/>
    <mergeCell ref="B25:B27"/>
    <mergeCell ref="B28:B29"/>
    <mergeCell ref="C14:C15"/>
    <mergeCell ref="C16:C23"/>
    <mergeCell ref="C25:C27"/>
    <mergeCell ref="C28:C29"/>
    <mergeCell ref="N6:N7"/>
    <mergeCell ref="C6:D7"/>
    <mergeCell ref="J6:K7"/>
    <mergeCell ref="L6:M7"/>
    <mergeCell ref="D14:F15"/>
    <mergeCell ref="I14:J15"/>
    <mergeCell ref="K14:L15"/>
    <mergeCell ref="M14:N15"/>
    <mergeCell ref="A6:B8"/>
    <mergeCell ref="A10:B11"/>
  </mergeCells>
  <pageMargins left="0.75" right="0.629861111111111" top="1" bottom="1" header="0.5" footer="0.5"/>
  <pageSetup paperSize="9" scale="7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2023-03-06T19:03:00Z</dcterms:created>
  <dcterms:modified xsi:type="dcterms:W3CDTF">2023-05-22T08:21:08Z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3EFDDAE4FE7B47848DA94F1DE60D53A7_12</vt:lpwstr>
  </property>
</Properties>
</file>