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88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<sst xmlns="http://schemas.openxmlformats.org/spreadsheetml/2006/main" count="116" uniqueCount="102">
  <si>
    <t>项目支出绩效自评表</t>
  </si>
  <si>
    <t>（2022年度）</t>
  </si>
  <si>
    <t>项目名称</t>
  </si>
  <si>
    <t>11000022T000000447409-怀柔科学城科技创新领域前沿研究服务</t>
  </si>
  <si>
    <t>主管部门</t>
  </si>
  <si>
    <t>082-北京怀柔科学城管理委员会</t>
  </si>
  <si>
    <t>实施单位</t>
  </si>
  <si>
    <t>082001-北京怀柔科学城管理委员会（本级）</t>
  </si>
  <si>
    <t>项目负责人</t>
  </si>
  <si>
    <t>秦红霞</t>
  </si>
  <si>
    <t>联系电话</t>
  </si>
  <si>
    <t>010-61663666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</si>
  <si>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</si>
  <si>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</si>
  <si>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</si>
  <si>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</si>
  <si>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</si>
  <si>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</si>
  <si>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</si>
  <si>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</si>
  <si>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</si>
  <si>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</si>
  <si>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</si>
  <si>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</si>
  <si>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</si>
  <si>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</si>
  <si>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</si>
  <si>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</si>
  <si>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</si>
  <si>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1.完成《怀柔科学城科技创新领域前沿资讯研究》课题研究。 2.完成《怀柔科学城科技创新领域前沿资讯研究》分析报告，以及怀柔科学城科创前沿领域资讯、专题分析报告。 3.提高《怀柔科学城科技创新领域前沿资讯研究》政策影响力，提出促进怀柔科学城科技创新发展的建议。</t>
  </si>
  <si>
    <t>1.已完成项目结题。
2.形成《促进怀柔科学城科技服务业集聚发展研究报告》等3个课题研究报告和《科学城及大科学装置专题研究报告》等专题分析报告10期，为产业发展提供了思路支撑。
3.形成《怀柔科学城管委会科创资讯》116期，为怀柔科学城科技创新研究提供了参谋。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</si>
  <si>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</si>
  <si>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</si>
  <si>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</si>
  <si>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</si>
  <si>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</si>
  <si>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</si>
  <si>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</si>
  <si>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</si>
  <si>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</si>
  <si>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</si>
  <si>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</si>
  <si>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指标1：研究成果数量（研究报告、出版物、专刊、论文、政策建议等））</t>
  </si>
  <si>
    <t>≥100篇</t>
  </si>
  <si>
    <t>形成课题研究报告3期、专题分析报告10期、《怀柔科学城管委会科创资讯》116期。</t>
  </si>
  <si>
    <t>指标2：课题研究会议</t>
  </si>
  <si>
    <t>≥2次</t>
  </si>
  <si>
    <t>15次</t>
  </si>
  <si>
    <t>指标3：研究人员数量</t>
  </si>
  <si>
    <t>≥5人</t>
  </si>
  <si>
    <t>团队共8人</t>
  </si>
  <si>
    <t>指标4：课题（子课题）数量</t>
  </si>
  <si>
    <t>≥10篇</t>
  </si>
  <si>
    <t>13篇</t>
  </si>
  <si>
    <t>指标5：研究跟踪分析报告/进度报告</t>
  </si>
  <si>
    <t>≥3篇</t>
  </si>
  <si>
    <t>形成课题研究报告3期、专题分析报告10期。</t>
  </si>
  <si>
    <t>质量指标</t>
  </si>
  <si>
    <t>指标1：课题研究中期考核通过率</t>
  </si>
  <si>
    <t>≥80%</t>
  </si>
  <si>
    <t>指标2：课题研究结题评审通过率</t>
  </si>
  <si>
    <t>指标3：研究成果质量</t>
  </si>
  <si>
    <t>定性:优良中低差</t>
  </si>
  <si>
    <t>形成课题研究报告3期、专题分析报告10期、《怀柔科学城管委会科创资讯》116期，为怀柔科学城科技创新研究提供了参谋。</t>
  </si>
  <si>
    <t>时效指标</t>
  </si>
  <si>
    <t>指标1：经费支出进度</t>
  </si>
  <si>
    <t>≤11月30日前</t>
  </si>
  <si>
    <t>涉及预算资金30万元、结余2万元，已于2022年11月30日前拨付</t>
  </si>
  <si>
    <t>结合课题研究工作实际，拨付28万元。下步将精准测算预算。</t>
  </si>
  <si>
    <t>指标2：课题研究进度</t>
  </si>
  <si>
    <t>≤11月20日前</t>
  </si>
  <si>
    <t>已于2022年11月15日结题，并通过验收，共形成3个课题研究报告和专题分析报告10期、《怀柔科学城管委会科创资讯》116期。</t>
  </si>
  <si>
    <t>成本指标</t>
  </si>
  <si>
    <t>指标1：课题研究总成本</t>
  </si>
  <si>
    <t>≤30万元</t>
  </si>
  <si>
    <t>支付28万元</t>
  </si>
  <si>
    <t>指标2：研究人员成本</t>
  </si>
  <si>
    <t>≤29万元</t>
  </si>
  <si>
    <t>研究人员成本共10万元</t>
  </si>
  <si>
    <t>指标3：人均调研成本</t>
  </si>
  <si>
    <t>≤60000元/人</t>
  </si>
  <si>
    <t>人均调研成本为≤10000元/人</t>
  </si>
  <si>
    <t>社会效益指标</t>
  </si>
  <si>
    <t>指标1：意见建议被采购情况/次数</t>
  </si>
  <si>
    <t>≥5次</t>
  </si>
  <si>
    <t>10次</t>
  </si>
  <si>
    <t>指标2：根据项目内容，初步建立起前沿资讯方面的机制等工作成效</t>
  </si>
  <si>
    <t>定性：优良中低差</t>
  </si>
  <si>
    <t>形成《促进怀柔科学城科技服务业集聚发展研究报告》等3个课题研究报告和《科学城及大科学装置专题研究报告》等专题分析报告10期，形成《怀柔科学城管委会科创资讯》116期，为产业发展提供了参谋支撑。取得了优秀效果。</t>
  </si>
  <si>
    <t>指标3：科创资讯类报告采用量</t>
  </si>
  <si>
    <t>形成《怀柔科学城管委会科创资讯》116期，其中90%被怀柔科学城公众号采用。取得了优秀效果。</t>
  </si>
  <si>
    <t>可持续影响指标</t>
  </si>
  <si>
    <t>指标1：对科学城咨询方面发展的影响</t>
  </si>
  <si>
    <t>≥100天</t>
  </si>
  <si>
    <t>形成《怀柔科学城管委会科创资讯》116期。</t>
  </si>
  <si>
    <t>指标2：研究成果利用率</t>
  </si>
  <si>
    <t>满意度指标</t>
  </si>
  <si>
    <t>服务对象满意度标</t>
  </si>
  <si>
    <t>指标1：成果应用单位满意度</t>
  </si>
  <si>
    <t>≥95%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</si>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</sst>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 "/>
    <numFmt numFmtId="177" formatCode="0.0%"/>
    <numFmt numFmtId="178" formatCode="0.00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20" borderId="22" applyNumberFormat="0" applyAlignment="0" applyProtection="0">
      <alignment vertical="center"/>
    </xf>
    <xf numFmtId="0" fontId="16" fillId="20" borderId="15" applyNumberFormat="0" applyAlignment="0" applyProtection="0">
      <alignment vertical="center"/>
    </xf>
    <xf numFmtId="0" fontId="14" fillId="16" borderId="18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8" fontId="2" fillId="0" borderId="1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1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zoomScale="115" zoomScaleNormal="115" topLeftCell="A5" workbookViewId="0">
      <selection activeCell="I36" sqref="I$1:L$1048576"/>
    </sheetView>
  </sheetViews>
  <sheetFormatPr defaultColWidth="8.90833333333333" defaultRowHeight="13.5"/>
  <cols>
    <col min="1" max="1" width="6.95" style="1" customWidth="1"/>
    <col min="2" max="5" width="8.90833333333333" style="1" customWidth="1"/>
    <col min="6" max="6" width="5.20833333333333" style="1" customWidth="1"/>
    <col min="7" max="7" width="8.90833333333333" style="1" customWidth="1"/>
    <col min="8" max="8" width="17.4916666666667" style="1" customWidth="1"/>
    <col min="9" max="12" width="4.23333333333333" style="1" customWidth="1"/>
    <col min="13" max="16384" width="8.90833333333333" style="1" customWidth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5"/>
      <c r="C5" s="4" t="s">
        <v>9</v>
      </c>
      <c r="D5" s="4"/>
      <c r="E5" s="5"/>
      <c r="F5" s="5"/>
      <c r="G5" s="5"/>
      <c r="H5" s="5" t="s">
        <v>10</v>
      </c>
      <c r="I5" s="5"/>
      <c r="J5" s="4" t="s">
        <v>11</v>
      </c>
      <c r="K5" s="4"/>
      <c r="L5" s="4"/>
      <c r="M5" s="4"/>
      <c r="N5" s="4"/>
    </row>
    <row r="6" ht="15" customHeight="1" spans="1:14">
      <c r="A6" s="6" t="s">
        <v>12</v>
      </c>
      <c r="B6" s="7"/>
      <c r="C6" s="8"/>
      <c r="D6" s="9"/>
      <c r="E6" s="10" t="s">
        <v>13</v>
      </c>
      <c r="F6" s="10" t="s">
        <v>14</v>
      </c>
      <c r="G6" s="11"/>
      <c r="H6" s="10" t="s">
        <v>14</v>
      </c>
      <c r="I6" s="33"/>
      <c r="J6" s="8" t="s">
        <v>15</v>
      </c>
      <c r="K6" s="4"/>
      <c r="L6" s="4" t="s">
        <v>16</v>
      </c>
      <c r="M6" s="4"/>
      <c r="N6" s="4" t="s">
        <v>17</v>
      </c>
    </row>
    <row r="7" ht="15" customHeight="1" spans="1:14">
      <c r="A7" s="12"/>
      <c r="B7" s="13"/>
      <c r="C7" s="8"/>
      <c r="D7" s="9"/>
      <c r="E7" s="14" t="s">
        <v>18</v>
      </c>
      <c r="F7" s="14" t="s">
        <v>18</v>
      </c>
      <c r="G7" s="15"/>
      <c r="H7" s="14" t="s">
        <v>19</v>
      </c>
      <c r="I7" s="21"/>
      <c r="J7" s="8"/>
      <c r="K7" s="4"/>
      <c r="L7" s="4"/>
      <c r="M7" s="4"/>
      <c r="N7" s="4"/>
    </row>
    <row r="8" ht="15" customHeight="1" spans="1:14">
      <c r="A8" s="12"/>
      <c r="B8" s="13"/>
      <c r="C8" s="16" t="s">
        <v>20</v>
      </c>
      <c r="D8" s="17"/>
      <c r="E8" s="18">
        <v>30</v>
      </c>
      <c r="F8" s="18">
        <v>30</v>
      </c>
      <c r="G8" s="18"/>
      <c r="H8" s="18">
        <v>28</v>
      </c>
      <c r="I8" s="18"/>
      <c r="J8" s="4">
        <v>10</v>
      </c>
      <c r="K8" s="4"/>
      <c r="L8" s="34">
        <f>H8/F8</f>
        <v>0.933333333333333</v>
      </c>
      <c r="M8" s="34"/>
      <c r="N8" s="35">
        <f>L8*J8</f>
        <v>9.33333333333333</v>
      </c>
    </row>
    <row r="9" ht="15" customHeight="1" spans="1:14">
      <c r="A9" s="19" t="s">
        <v>21</v>
      </c>
      <c r="B9" s="20"/>
      <c r="C9" s="8" t="s">
        <v>22</v>
      </c>
      <c r="D9" s="4"/>
      <c r="E9" s="18">
        <v>30</v>
      </c>
      <c r="F9" s="18">
        <v>30</v>
      </c>
      <c r="G9" s="18"/>
      <c r="H9" s="18">
        <v>28</v>
      </c>
      <c r="I9" s="18"/>
      <c r="J9" s="4" t="s">
        <v>23</v>
      </c>
      <c r="K9" s="4"/>
      <c r="L9" s="4"/>
      <c r="M9" s="4"/>
      <c r="N9" s="4" t="s">
        <v>23</v>
      </c>
    </row>
    <row r="10" ht="15" customHeight="1" spans="1:14">
      <c r="A10" s="19"/>
      <c r="B10" s="20"/>
      <c r="C10" s="8" t="s">
        <v>24</v>
      </c>
      <c r="D10" s="4"/>
      <c r="E10" s="4"/>
      <c r="F10" s="4"/>
      <c r="G10" s="4"/>
      <c r="H10" s="4"/>
      <c r="I10" s="4"/>
      <c r="J10" s="4" t="s">
        <v>23</v>
      </c>
      <c r="K10" s="4"/>
      <c r="L10" s="4"/>
      <c r="M10" s="4"/>
      <c r="N10" s="4" t="s">
        <v>23</v>
      </c>
    </row>
    <row r="11" ht="15" customHeight="1" spans="1:14">
      <c r="A11" s="14"/>
      <c r="B11" s="21"/>
      <c r="C11" s="8" t="s">
        <v>25</v>
      </c>
      <c r="D11" s="4"/>
      <c r="E11" s="4"/>
      <c r="F11" s="4"/>
      <c r="G11" s="4"/>
      <c r="H11" s="4"/>
      <c r="I11" s="4"/>
      <c r="J11" s="4" t="s">
        <v>23</v>
      </c>
      <c r="K11" s="4"/>
      <c r="L11" s="4"/>
      <c r="M11" s="4"/>
      <c r="N11" s="4" t="s">
        <v>23</v>
      </c>
    </row>
    <row r="12" ht="22" customHeight="1" spans="1:14">
      <c r="A12" s="22" t="s">
        <v>26</v>
      </c>
      <c r="B12" s="22" t="s">
        <v>27</v>
      </c>
      <c r="C12" s="4"/>
      <c r="D12" s="4"/>
      <c r="E12" s="4"/>
      <c r="F12" s="4"/>
      <c r="G12" s="4"/>
      <c r="H12" s="4" t="s">
        <v>28</v>
      </c>
      <c r="I12" s="4"/>
      <c r="J12" s="4"/>
      <c r="K12" s="4"/>
      <c r="L12" s="4"/>
      <c r="M12" s="4"/>
      <c r="N12" s="4"/>
    </row>
    <row r="13" ht="79" customHeight="1" spans="1:14">
      <c r="A13" s="4"/>
      <c r="B13" s="4" t="s">
        <v>29</v>
      </c>
      <c r="C13" s="4"/>
      <c r="D13" s="4"/>
      <c r="E13" s="4"/>
      <c r="F13" s="4"/>
      <c r="G13" s="5"/>
      <c r="H13" s="23" t="s">
        <v>30</v>
      </c>
      <c r="I13" s="36"/>
      <c r="J13" s="36"/>
      <c r="K13" s="36"/>
      <c r="L13" s="36"/>
      <c r="M13" s="36"/>
      <c r="N13" s="36"/>
    </row>
    <row r="14" ht="29" customHeight="1" spans="1:14">
      <c r="A14" s="24" t="s">
        <v>31</v>
      </c>
      <c r="B14" s="4" t="s">
        <v>32</v>
      </c>
      <c r="C14" s="4" t="s">
        <v>33</v>
      </c>
      <c r="D14" s="4" t="s">
        <v>34</v>
      </c>
      <c r="E14" s="4"/>
      <c r="F14" s="9"/>
      <c r="G14" s="10" t="s">
        <v>35</v>
      </c>
      <c r="H14" s="5" t="s">
        <v>36</v>
      </c>
      <c r="I14" s="8" t="s">
        <v>15</v>
      </c>
      <c r="J14" s="4"/>
      <c r="K14" s="4" t="s">
        <v>17</v>
      </c>
      <c r="L14" s="4"/>
      <c r="M14" s="10" t="s">
        <v>37</v>
      </c>
      <c r="N14" s="33"/>
    </row>
    <row r="15" ht="29" customHeight="1" spans="1:14">
      <c r="A15" s="25"/>
      <c r="B15" s="4"/>
      <c r="C15" s="4"/>
      <c r="D15" s="4"/>
      <c r="E15" s="4"/>
      <c r="F15" s="9"/>
      <c r="G15" s="14" t="s">
        <v>38</v>
      </c>
      <c r="H15" s="22" t="s">
        <v>39</v>
      </c>
      <c r="I15" s="8"/>
      <c r="J15" s="4"/>
      <c r="K15" s="4"/>
      <c r="L15" s="4"/>
      <c r="M15" s="14"/>
      <c r="N15" s="21"/>
    </row>
    <row r="16" ht="101" customHeight="1" spans="1:14">
      <c r="A16" s="25"/>
      <c r="B16" s="4" t="s">
        <v>40</v>
      </c>
      <c r="C16" s="4" t="s">
        <v>41</v>
      </c>
      <c r="D16" s="26" t="s">
        <v>42</v>
      </c>
      <c r="E16" s="26"/>
      <c r="F16" s="26"/>
      <c r="G16" s="22" t="s">
        <v>43</v>
      </c>
      <c r="H16" s="27" t="s">
        <v>44</v>
      </c>
      <c r="I16" s="4">
        <v>15</v>
      </c>
      <c r="J16" s="4"/>
      <c r="K16" s="28">
        <v>15</v>
      </c>
      <c r="L16" s="28"/>
      <c r="M16" s="28"/>
      <c r="N16" s="28"/>
    </row>
    <row r="17" ht="33" customHeight="1" spans="1:14">
      <c r="A17" s="25"/>
      <c r="B17" s="4"/>
      <c r="C17" s="4"/>
      <c r="D17" s="26" t="s">
        <v>45</v>
      </c>
      <c r="E17" s="26"/>
      <c r="F17" s="26"/>
      <c r="G17" s="4" t="s">
        <v>46</v>
      </c>
      <c r="H17" s="28" t="s">
        <v>47</v>
      </c>
      <c r="I17" s="4">
        <v>10</v>
      </c>
      <c r="J17" s="4"/>
      <c r="K17" s="28">
        <v>10</v>
      </c>
      <c r="L17" s="28"/>
      <c r="M17" s="28"/>
      <c r="N17" s="28"/>
    </row>
    <row r="18" ht="33" customHeight="1" spans="1:14">
      <c r="A18" s="25"/>
      <c r="B18" s="4"/>
      <c r="C18" s="4"/>
      <c r="D18" s="26" t="s">
        <v>48</v>
      </c>
      <c r="E18" s="26"/>
      <c r="F18" s="26"/>
      <c r="G18" s="4" t="s">
        <v>49</v>
      </c>
      <c r="H18" s="28" t="s">
        <v>50</v>
      </c>
      <c r="I18" s="4">
        <v>3</v>
      </c>
      <c r="J18" s="4"/>
      <c r="K18" s="28">
        <v>3</v>
      </c>
      <c r="L18" s="28"/>
      <c r="M18" s="28"/>
      <c r="N18" s="28"/>
    </row>
    <row r="19" ht="33" customHeight="1" spans="1:14">
      <c r="A19" s="25"/>
      <c r="B19" s="4"/>
      <c r="C19" s="4"/>
      <c r="D19" s="26" t="s">
        <v>51</v>
      </c>
      <c r="E19" s="26"/>
      <c r="F19" s="26"/>
      <c r="G19" s="4" t="s">
        <v>52</v>
      </c>
      <c r="H19" s="28" t="s">
        <v>53</v>
      </c>
      <c r="I19" s="4">
        <v>3</v>
      </c>
      <c r="J19" s="4"/>
      <c r="K19" s="28">
        <v>3</v>
      </c>
      <c r="L19" s="28"/>
      <c r="M19" s="28"/>
      <c r="N19" s="28"/>
    </row>
    <row r="20" ht="56" customHeight="1" spans="1:14">
      <c r="A20" s="25"/>
      <c r="B20" s="4"/>
      <c r="C20" s="4"/>
      <c r="D20" s="26" t="s">
        <v>54</v>
      </c>
      <c r="E20" s="26"/>
      <c r="F20" s="26"/>
      <c r="G20" s="4" t="s">
        <v>55</v>
      </c>
      <c r="H20" s="28" t="s">
        <v>56</v>
      </c>
      <c r="I20" s="4">
        <v>3</v>
      </c>
      <c r="J20" s="4"/>
      <c r="K20" s="28">
        <v>3</v>
      </c>
      <c r="L20" s="28"/>
      <c r="M20" s="28"/>
      <c r="N20" s="28"/>
    </row>
    <row r="21" ht="33" customHeight="1" spans="1:14">
      <c r="A21" s="25"/>
      <c r="B21" s="4"/>
      <c r="C21" s="4" t="s">
        <v>57</v>
      </c>
      <c r="D21" s="26" t="s">
        <v>58</v>
      </c>
      <c r="E21" s="26"/>
      <c r="F21" s="26"/>
      <c r="G21" s="4" t="s">
        <v>59</v>
      </c>
      <c r="H21" s="29">
        <v>1</v>
      </c>
      <c r="I21" s="4">
        <v>7</v>
      </c>
      <c r="J21" s="4"/>
      <c r="K21" s="28">
        <v>7</v>
      </c>
      <c r="L21" s="28"/>
      <c r="M21" s="28"/>
      <c r="N21" s="28"/>
    </row>
    <row r="22" ht="33" customHeight="1" spans="1:14">
      <c r="A22" s="25"/>
      <c r="B22" s="4"/>
      <c r="C22" s="4"/>
      <c r="D22" s="26" t="s">
        <v>60</v>
      </c>
      <c r="E22" s="26"/>
      <c r="F22" s="26"/>
      <c r="G22" s="4" t="s">
        <v>59</v>
      </c>
      <c r="H22" s="29">
        <v>1</v>
      </c>
      <c r="I22" s="4">
        <v>6</v>
      </c>
      <c r="J22" s="4"/>
      <c r="K22" s="28">
        <v>6</v>
      </c>
      <c r="L22" s="28"/>
      <c r="M22" s="28"/>
      <c r="N22" s="28"/>
    </row>
    <row r="23" ht="105" customHeight="1" spans="1:14">
      <c r="A23" s="25"/>
      <c r="B23" s="4"/>
      <c r="C23" s="4"/>
      <c r="D23" s="26" t="s">
        <v>61</v>
      </c>
      <c r="E23" s="26"/>
      <c r="F23" s="26"/>
      <c r="G23" s="4" t="s">
        <v>62</v>
      </c>
      <c r="H23" s="28" t="s">
        <v>63</v>
      </c>
      <c r="I23" s="4">
        <v>5</v>
      </c>
      <c r="J23" s="4"/>
      <c r="K23" s="28">
        <v>5</v>
      </c>
      <c r="L23" s="28"/>
      <c r="M23" s="28"/>
      <c r="N23" s="28"/>
    </row>
    <row r="24" ht="48" customHeight="1" spans="1:14">
      <c r="A24" s="25"/>
      <c r="B24" s="4"/>
      <c r="C24" s="4" t="s">
        <v>64</v>
      </c>
      <c r="D24" s="26" t="s">
        <v>65</v>
      </c>
      <c r="E24" s="26"/>
      <c r="F24" s="26"/>
      <c r="G24" s="4" t="s">
        <v>66</v>
      </c>
      <c r="H24" s="28" t="s">
        <v>67</v>
      </c>
      <c r="I24" s="4">
        <v>4</v>
      </c>
      <c r="J24" s="4"/>
      <c r="K24" s="28">
        <v>3</v>
      </c>
      <c r="L24" s="28"/>
      <c r="M24" s="28" t="s">
        <v>68</v>
      </c>
      <c r="N24" s="28"/>
    </row>
    <row r="25" ht="75" customHeight="1" spans="1:14">
      <c r="A25" s="25"/>
      <c r="B25" s="4"/>
      <c r="C25" s="4"/>
      <c r="D25" s="26" t="s">
        <v>69</v>
      </c>
      <c r="E25" s="26"/>
      <c r="F25" s="26"/>
      <c r="G25" s="4" t="s">
        <v>70</v>
      </c>
      <c r="H25" s="28" t="s">
        <v>71</v>
      </c>
      <c r="I25" s="4">
        <v>3</v>
      </c>
      <c r="J25" s="4"/>
      <c r="K25" s="28">
        <v>3</v>
      </c>
      <c r="L25" s="28"/>
      <c r="M25" s="28"/>
      <c r="N25" s="28"/>
    </row>
    <row r="26" ht="50" customHeight="1" spans="1:14">
      <c r="A26" s="25"/>
      <c r="B26" s="4"/>
      <c r="C26" s="4" t="s">
        <v>72</v>
      </c>
      <c r="D26" s="26" t="s">
        <v>73</v>
      </c>
      <c r="E26" s="26"/>
      <c r="F26" s="26"/>
      <c r="G26" s="4" t="s">
        <v>74</v>
      </c>
      <c r="H26" s="28" t="s">
        <v>75</v>
      </c>
      <c r="I26" s="4">
        <v>5</v>
      </c>
      <c r="J26" s="4"/>
      <c r="K26" s="28">
        <v>4</v>
      </c>
      <c r="L26" s="28"/>
      <c r="M26" s="28" t="s">
        <v>68</v>
      </c>
      <c r="N26" s="28"/>
    </row>
    <row r="27" ht="33" customHeight="1" spans="1:14">
      <c r="A27" s="25"/>
      <c r="B27" s="4"/>
      <c r="C27" s="4"/>
      <c r="D27" s="26" t="s">
        <v>76</v>
      </c>
      <c r="E27" s="26"/>
      <c r="F27" s="26"/>
      <c r="G27" s="4" t="s">
        <v>77</v>
      </c>
      <c r="H27" s="28" t="s">
        <v>78</v>
      </c>
      <c r="I27" s="4">
        <v>3</v>
      </c>
      <c r="J27" s="4"/>
      <c r="K27" s="28">
        <v>3</v>
      </c>
      <c r="L27" s="28"/>
      <c r="M27" s="28"/>
      <c r="N27" s="28"/>
    </row>
    <row r="28" ht="33" customHeight="1" spans="1:14">
      <c r="A28" s="25"/>
      <c r="B28" s="4"/>
      <c r="C28" s="4"/>
      <c r="D28" s="26" t="s">
        <v>79</v>
      </c>
      <c r="E28" s="26"/>
      <c r="F28" s="26"/>
      <c r="G28" s="4" t="s">
        <v>80</v>
      </c>
      <c r="H28" s="28" t="s">
        <v>81</v>
      </c>
      <c r="I28" s="4">
        <v>3</v>
      </c>
      <c r="J28" s="4"/>
      <c r="K28" s="28">
        <v>3</v>
      </c>
      <c r="L28" s="28"/>
      <c r="M28" s="28"/>
      <c r="N28" s="28"/>
    </row>
    <row r="29" ht="33" customHeight="1" spans="1:14">
      <c r="A29" s="25"/>
      <c r="B29" s="4"/>
      <c r="C29" s="5" t="s">
        <v>82</v>
      </c>
      <c r="D29" s="26" t="s">
        <v>83</v>
      </c>
      <c r="E29" s="26"/>
      <c r="F29" s="26"/>
      <c r="G29" s="4" t="s">
        <v>84</v>
      </c>
      <c r="H29" s="28" t="s">
        <v>85</v>
      </c>
      <c r="I29" s="4">
        <v>3</v>
      </c>
      <c r="J29" s="4"/>
      <c r="K29" s="28">
        <v>3</v>
      </c>
      <c r="L29" s="28"/>
      <c r="M29" s="28"/>
      <c r="N29" s="28"/>
    </row>
    <row r="30" ht="148" customHeight="1" spans="1:14">
      <c r="A30" s="25"/>
      <c r="B30" s="4"/>
      <c r="C30" s="30"/>
      <c r="D30" s="26" t="s">
        <v>86</v>
      </c>
      <c r="E30" s="26"/>
      <c r="F30" s="26"/>
      <c r="G30" s="4" t="s">
        <v>87</v>
      </c>
      <c r="H30" s="28" t="s">
        <v>88</v>
      </c>
      <c r="I30" s="4">
        <v>2</v>
      </c>
      <c r="J30" s="4"/>
      <c r="K30" s="28">
        <v>2</v>
      </c>
      <c r="L30" s="28"/>
      <c r="M30" s="28"/>
      <c r="N30" s="28"/>
    </row>
    <row r="31" ht="69" customHeight="1" spans="1:14">
      <c r="A31" s="25"/>
      <c r="B31" s="4"/>
      <c r="C31" s="30"/>
      <c r="D31" s="26" t="s">
        <v>89</v>
      </c>
      <c r="E31" s="26"/>
      <c r="F31" s="26"/>
      <c r="G31" s="4" t="s">
        <v>87</v>
      </c>
      <c r="H31" s="28" t="s">
        <v>90</v>
      </c>
      <c r="I31" s="4">
        <v>4</v>
      </c>
      <c r="J31" s="4"/>
      <c r="K31" s="28">
        <v>4</v>
      </c>
      <c r="L31" s="28"/>
      <c r="M31" s="28"/>
      <c r="N31" s="28"/>
    </row>
    <row r="32" ht="33" customHeight="1" spans="1:14">
      <c r="A32" s="25"/>
      <c r="B32" s="4"/>
      <c r="C32" s="4" t="s">
        <v>91</v>
      </c>
      <c r="D32" s="26" t="s">
        <v>92</v>
      </c>
      <c r="E32" s="26"/>
      <c r="F32" s="26"/>
      <c r="G32" s="4" t="s">
        <v>93</v>
      </c>
      <c r="H32" s="28" t="s">
        <v>94</v>
      </c>
      <c r="I32" s="4">
        <v>3</v>
      </c>
      <c r="J32" s="4"/>
      <c r="K32" s="28">
        <v>3</v>
      </c>
      <c r="L32" s="28"/>
      <c r="M32" s="28"/>
      <c r="N32" s="28"/>
    </row>
    <row r="33" ht="66" customHeight="1" spans="1:14">
      <c r="A33" s="25"/>
      <c r="B33" s="4"/>
      <c r="C33" s="4"/>
      <c r="D33" s="26" t="s">
        <v>95</v>
      </c>
      <c r="E33" s="26"/>
      <c r="F33" s="26"/>
      <c r="G33" s="4" t="s">
        <v>59</v>
      </c>
      <c r="H33" s="28" t="s">
        <v>90</v>
      </c>
      <c r="I33" s="4">
        <v>3</v>
      </c>
      <c r="J33" s="4"/>
      <c r="K33" s="28">
        <v>3</v>
      </c>
      <c r="L33" s="28"/>
      <c r="M33" s="28"/>
      <c r="N33" s="28"/>
    </row>
    <row r="34" ht="33" customHeight="1" spans="1:14">
      <c r="A34" s="25"/>
      <c r="B34" s="5" t="s">
        <v>96</v>
      </c>
      <c r="C34" s="4" t="s">
        <v>97</v>
      </c>
      <c r="D34" s="26" t="s">
        <v>98</v>
      </c>
      <c r="E34" s="26"/>
      <c r="F34" s="26"/>
      <c r="G34" s="4" t="s">
        <v>99</v>
      </c>
      <c r="H34" s="29">
        <v>1</v>
      </c>
      <c r="I34" s="4">
        <v>5</v>
      </c>
      <c r="J34" s="4"/>
      <c r="K34" s="28">
        <v>5</v>
      </c>
      <c r="L34" s="28"/>
      <c r="M34" s="28"/>
      <c r="N34" s="28"/>
    </row>
    <row r="35" ht="15" customHeight="1" spans="1:14">
      <c r="A35" s="31" t="s">
        <v>100</v>
      </c>
      <c r="B35" s="31"/>
      <c r="C35" s="31"/>
      <c r="D35" s="31"/>
      <c r="E35" s="31"/>
      <c r="F35" s="31"/>
      <c r="G35" s="31"/>
      <c r="H35" s="31"/>
      <c r="I35" s="31">
        <f>SUM(I16:J34)+J8</f>
        <v>100</v>
      </c>
      <c r="J35" s="31"/>
      <c r="K35" s="37">
        <f>SUM(K16:L34)+N8</f>
        <v>97.3333333333333</v>
      </c>
      <c r="L35" s="37"/>
      <c r="M35" s="38"/>
      <c r="N35" s="38"/>
    </row>
    <row r="37" ht="114" customHeight="1" spans="1:14">
      <c r="A37" s="32" t="s">
        <v>101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</row>
  </sheetData>
  <mergeCells count="14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A35:H35"/>
    <mergeCell ref="I35:J35"/>
    <mergeCell ref="K35:L35"/>
    <mergeCell ref="M35:N35"/>
    <mergeCell ref="A37:N37"/>
    <mergeCell ref="A12:A13"/>
    <mergeCell ref="A14:A34"/>
    <mergeCell ref="B14:B15"/>
    <mergeCell ref="B16:B28"/>
    <mergeCell ref="B29:B33"/>
    <mergeCell ref="C14:C15"/>
    <mergeCell ref="C16:C20"/>
    <mergeCell ref="C21:C23"/>
    <mergeCell ref="C24:C25"/>
    <mergeCell ref="C26:C28"/>
    <mergeCell ref="C29:C31"/>
    <mergeCell ref="C32:C33"/>
    <mergeCell ref="N6:N7"/>
    <mergeCell ref="C6:D7"/>
    <mergeCell ref="J6:K7"/>
    <mergeCell ref="L6:M7"/>
    <mergeCell ref="D14:F15"/>
    <mergeCell ref="I14:J15"/>
    <mergeCell ref="K14:L15"/>
    <mergeCell ref="M14:N15"/>
    <mergeCell ref="A6:B8"/>
    <mergeCell ref="A10:B11"/>
  </mergeCells>
  <pageMargins left="0.75" right="0.75" top="1" bottom="1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2023-03-06T03:03:00Z</dcterms:created>
  <dcterms:modified xsi:type="dcterms:W3CDTF">2023-05-22T08:05:06Z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