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<sst xmlns="http://schemas.openxmlformats.org/spreadsheetml/2006/main" count="75" uniqueCount="63">
  <si>
    <t>项目支出绩效自评表</t>
  </si>
  <si>
    <t>（2023年度）</t>
  </si>
  <si>
    <t>项目名称</t>
  </si>
  <si>
    <t>11000023T000002152805-怀柔科学城课题研究工作</t>
  </si>
  <si>
    <t>主管部门</t>
  </si>
  <si>
    <t>082-北京怀柔科学城管理委员会</t>
  </si>
  <si>
    <t>实施单位</t>
  </si>
  <si>
    <t>082001-北京怀柔科学城管理委员会（本级）</t>
  </si>
  <si>
    <t>项目负责人</t>
  </si>
  <si>
    <t>张屹</t>
  </si>
  <si>
    <t>联系电话</t>
  </si>
  <si>
    <t>010-61663769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</si>
  <si>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</si>
  <si>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</si>
  <si>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</si>
  <si>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</si>
  <si>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</si>
  <si>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</si>
  <si>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</si>
  <si>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</si>
  <si>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</si>
  <si>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</si>
  <si>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</si>
  <si>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</si>
  <si>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</si>
  <si>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</si>
  <si>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</si>
  <si>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</si>
  <si>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</si>
  <si>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综合课题研究，在人才服务、设施平台运行、规划研究、体制机制改革及政策研究等方面进行课题研究，形成最多6项研究成果，支撑管委会在上述各方面的有关工作能够有序推进。</t>
  </si>
  <si>
    <t>形成调研课题成果5项：怀柔科学城高水平人才高地服务保障体系建设研究、怀柔科学城打造“科学博物馆之城”研究、怀柔科学城科学设施平台运行安全研究处置项目、科学设施平台赋能为硬科技加速器孵化器研究、怀柔科学城“三城一区”协同发展研究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</si>
  <si>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</si>
  <si>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</si>
  <si>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</si>
  <si>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</si>
  <si>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</si>
  <si>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</si>
  <si>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</si>
  <si>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</si>
  <si>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</si>
  <si>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</si>
  <si>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</si>
  <si>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意见建议被采纳情况</t>
    </r>
  </si>
  <si>
    <t>定性是否通过管委会评估认定</t>
  </si>
  <si>
    <t>5项课题成果符合预期，通过管委会认定。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</si>
  <si>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</si>
  <si>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</si>
  <si>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研究成果数量</t>
    </r>
  </si>
  <si>
    <t>≤6篇（部）</t>
  </si>
  <si>
    <t>5篇。怀柔科学城高水平人才高地服务保障体系建设研究、怀柔科学城打造“科学博物馆之城”研究、怀柔科学城科学设施平台运行安全研究处置项目、科学设施平台赋能为硬科技加速器孵化器研究、怀柔科学城“三城一区”协同发展研究。</t>
  </si>
  <si>
    <t>指标设置应为正向指标，建议下年度调整指标方向。</t>
  </si>
  <si>
    <r>
      <rPr>
        <sz val="9"/>
        <rFont val="宋体"/>
        <charset val="134"/>
      </rPr>
      <t>课题（子课题）数量</t>
    </r>
  </si>
  <si>
    <t>≤6项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</si>
  <si>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</si>
  <si>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研究成果评审合格率</t>
    </r>
  </si>
  <si>
    <t>≥95%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</si>
  <si>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</si>
  <si>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课题研究进度</t>
    </r>
  </si>
  <si>
    <t>≤12月</t>
  </si>
  <si>
    <r>
      <rPr>
        <sz val="9"/>
        <rFont val="宋体"/>
        <charset val="134"/>
      </rPr>
      <t>经费支出进度</t>
    </r>
  </si>
  <si>
    <t>2项课题尾款属于追加资金，拟于2024年4月完成支付。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</si>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</sst>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%"/>
    <numFmt numFmtId="177" formatCode="0.00_ "/>
    <numFmt numFmtId="178" formatCode="0.00_);[Red]\(0.00\)"/>
    <numFmt numFmtId="179" formatCode="0.0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3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0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6" fillId="0" borderId="16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9" fillId="13" borderId="22" applyNumberFormat="0" applyAlignment="0" applyProtection="0">
      <alignment vertical="center"/>
    </xf>
    <xf numFmtId="0" fontId="16" fillId="13" borderId="21" applyNumberFormat="0" applyAlignment="0" applyProtection="0">
      <alignment vertical="center"/>
    </xf>
    <xf numFmtId="0" fontId="21" fillId="18" borderId="23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2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/>
    </xf>
    <xf numFmtId="0" fontId="2" fillId="0" borderId="2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/>
    </xf>
    <xf numFmtId="0" fontId="2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11" applyNumberFormat="1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zoomScale="115" zoomScaleNormal="115" topLeftCell="A7" workbookViewId="0">
      <selection activeCell="M17" sqref="M17:N18"/>
    </sheetView>
  </sheetViews>
  <sheetFormatPr defaultColWidth="9" defaultRowHeight="13.5"/>
  <cols>
    <col min="2" max="2" width="10.625" customWidth="1"/>
    <col min="3" max="3" width="16.625" customWidth="1"/>
    <col min="5" max="5" width="12.175" customWidth="1"/>
    <col min="6" max="6" width="6.40833333333333" customWidth="1"/>
    <col min="7" max="7" width="8.69166666666667" customWidth="1"/>
    <col min="8" max="8" width="31.3" customWidth="1"/>
    <col min="13" max="13" width="8" customWidth="1"/>
  </cols>
  <sheetData>
    <row r="1" ht="39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4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" customHeight="1" spans="1:14">
      <c r="A5" s="4" t="s">
        <v>8</v>
      </c>
      <c r="B5" s="4"/>
      <c r="C5" s="3" t="s">
        <v>9</v>
      </c>
      <c r="D5" s="3"/>
      <c r="E5" s="4"/>
      <c r="F5" s="4"/>
      <c r="G5" s="4"/>
      <c r="H5" s="4" t="s">
        <v>10</v>
      </c>
      <c r="I5" s="4"/>
      <c r="J5" s="3" t="s">
        <v>11</v>
      </c>
      <c r="K5" s="3"/>
      <c r="L5" s="3"/>
      <c r="M5" s="3"/>
      <c r="N5" s="3"/>
    </row>
    <row r="6" ht="15" customHeight="1" spans="1:14">
      <c r="A6" s="5" t="s">
        <v>12</v>
      </c>
      <c r="B6" s="6"/>
      <c r="C6" s="7"/>
      <c r="D6" s="8"/>
      <c r="E6" s="9" t="s">
        <v>13</v>
      </c>
      <c r="F6" s="9" t="s">
        <v>14</v>
      </c>
      <c r="G6" s="10"/>
      <c r="H6" s="9" t="s">
        <v>14</v>
      </c>
      <c r="I6" s="40"/>
      <c r="J6" s="7" t="s">
        <v>15</v>
      </c>
      <c r="K6" s="3"/>
      <c r="L6" s="3" t="s">
        <v>16</v>
      </c>
      <c r="M6" s="3"/>
      <c r="N6" s="3" t="s">
        <v>17</v>
      </c>
    </row>
    <row r="7" ht="15" customHeight="1" spans="1:14">
      <c r="A7" s="11"/>
      <c r="B7" s="12"/>
      <c r="C7" s="7"/>
      <c r="D7" s="8"/>
      <c r="E7" s="13" t="s">
        <v>18</v>
      </c>
      <c r="F7" s="13" t="s">
        <v>18</v>
      </c>
      <c r="G7" s="14"/>
      <c r="H7" s="13" t="s">
        <v>19</v>
      </c>
      <c r="I7" s="22"/>
      <c r="J7" s="7"/>
      <c r="K7" s="3"/>
      <c r="L7" s="3"/>
      <c r="M7" s="3"/>
      <c r="N7" s="3"/>
    </row>
    <row r="8" ht="15" customHeight="1" spans="1:14">
      <c r="A8" s="11"/>
      <c r="B8" s="12"/>
      <c r="C8" s="15" t="s">
        <v>20</v>
      </c>
      <c r="D8" s="16"/>
      <c r="E8" s="17">
        <v>70</v>
      </c>
      <c r="F8" s="17">
        <v>150</v>
      </c>
      <c r="G8" s="17"/>
      <c r="H8" s="18">
        <v>117.72</v>
      </c>
      <c r="I8" s="18"/>
      <c r="J8" s="3">
        <v>10</v>
      </c>
      <c r="K8" s="3"/>
      <c r="L8" s="41">
        <f>H8/F8</f>
        <v>0.7848</v>
      </c>
      <c r="M8" s="41"/>
      <c r="N8" s="42">
        <f>L8*J8</f>
        <v>7.848</v>
      </c>
    </row>
    <row r="9" ht="15" customHeight="1" spans="1:14">
      <c r="A9" s="19" t="s">
        <v>21</v>
      </c>
      <c r="B9" s="20"/>
      <c r="C9" s="7" t="s">
        <v>22</v>
      </c>
      <c r="D9" s="3"/>
      <c r="E9" s="21">
        <v>70</v>
      </c>
      <c r="F9" s="21">
        <v>150</v>
      </c>
      <c r="G9" s="21"/>
      <c r="H9" s="3">
        <v>117.72</v>
      </c>
      <c r="I9" s="3"/>
      <c r="J9" s="3" t="s">
        <v>23</v>
      </c>
      <c r="K9" s="3"/>
      <c r="L9" s="3"/>
      <c r="M9" s="3"/>
      <c r="N9" s="3" t="s">
        <v>23</v>
      </c>
    </row>
    <row r="10" ht="15" customHeight="1" spans="1:14">
      <c r="A10" s="19"/>
      <c r="B10" s="20"/>
      <c r="C10" s="7" t="s">
        <v>24</v>
      </c>
      <c r="D10" s="3"/>
      <c r="E10" s="3"/>
      <c r="F10" s="3"/>
      <c r="G10" s="3"/>
      <c r="H10" s="3"/>
      <c r="I10" s="3"/>
      <c r="J10" s="3" t="s">
        <v>23</v>
      </c>
      <c r="K10" s="3"/>
      <c r="L10" s="3"/>
      <c r="M10" s="3"/>
      <c r="N10" s="3" t="s">
        <v>23</v>
      </c>
    </row>
    <row r="11" ht="15" customHeight="1" spans="1:14">
      <c r="A11" s="13"/>
      <c r="B11" s="22"/>
      <c r="C11" s="7" t="s">
        <v>25</v>
      </c>
      <c r="D11" s="3"/>
      <c r="E11" s="3"/>
      <c r="F11" s="3"/>
      <c r="G11" s="3"/>
      <c r="H11" s="3"/>
      <c r="I11" s="3"/>
      <c r="J11" s="3" t="s">
        <v>23</v>
      </c>
      <c r="K11" s="3"/>
      <c r="L11" s="3"/>
      <c r="M11" s="3"/>
      <c r="N11" s="3" t="s">
        <v>23</v>
      </c>
    </row>
    <row r="12" ht="22" customHeight="1" spans="1:14">
      <c r="A12" s="18" t="s">
        <v>26</v>
      </c>
      <c r="B12" s="18" t="s">
        <v>27</v>
      </c>
      <c r="C12" s="3"/>
      <c r="D12" s="3"/>
      <c r="E12" s="3"/>
      <c r="F12" s="3"/>
      <c r="G12" s="3"/>
      <c r="H12" s="3" t="s">
        <v>28</v>
      </c>
      <c r="I12" s="3"/>
      <c r="J12" s="3"/>
      <c r="K12" s="3"/>
      <c r="L12" s="3"/>
      <c r="M12" s="3"/>
      <c r="N12" s="3"/>
    </row>
    <row r="13" ht="79" customHeight="1" spans="1:14">
      <c r="A13" s="3"/>
      <c r="B13" s="3" t="s">
        <v>29</v>
      </c>
      <c r="C13" s="3"/>
      <c r="D13" s="3"/>
      <c r="E13" s="3"/>
      <c r="F13" s="3"/>
      <c r="G13" s="4"/>
      <c r="H13" s="23" t="s">
        <v>30</v>
      </c>
      <c r="I13" s="36"/>
      <c r="J13" s="36"/>
      <c r="K13" s="36"/>
      <c r="L13" s="36"/>
      <c r="M13" s="36"/>
      <c r="N13" s="36"/>
    </row>
    <row r="14" ht="29" customHeight="1" spans="1:14">
      <c r="A14" s="24" t="s">
        <v>31</v>
      </c>
      <c r="B14" s="3" t="s">
        <v>32</v>
      </c>
      <c r="C14" s="3" t="s">
        <v>33</v>
      </c>
      <c r="D14" s="3" t="s">
        <v>34</v>
      </c>
      <c r="E14" s="3"/>
      <c r="F14" s="8"/>
      <c r="G14" s="9" t="s">
        <v>35</v>
      </c>
      <c r="H14" s="25" t="s">
        <v>36</v>
      </c>
      <c r="I14" s="43" t="s">
        <v>15</v>
      </c>
      <c r="J14" s="44"/>
      <c r="K14" s="44" t="s">
        <v>17</v>
      </c>
      <c r="L14" s="44"/>
      <c r="M14" s="45" t="s">
        <v>37</v>
      </c>
      <c r="N14" s="46"/>
    </row>
    <row r="15" ht="29" customHeight="1" spans="1:14">
      <c r="A15" s="26"/>
      <c r="B15" s="3"/>
      <c r="C15" s="3"/>
      <c r="D15" s="3"/>
      <c r="E15" s="3"/>
      <c r="F15" s="8"/>
      <c r="G15" s="13" t="s">
        <v>38</v>
      </c>
      <c r="H15" s="27" t="s">
        <v>39</v>
      </c>
      <c r="I15" s="43"/>
      <c r="J15" s="44"/>
      <c r="K15" s="44"/>
      <c r="L15" s="44"/>
      <c r="M15" s="47"/>
      <c r="N15" s="48"/>
    </row>
    <row r="16" ht="63" customHeight="1" spans="1:14">
      <c r="A16" s="26"/>
      <c r="B16" s="28" t="s">
        <v>40</v>
      </c>
      <c r="C16" s="28" t="s">
        <v>41</v>
      </c>
      <c r="D16" s="29" t="s">
        <v>42</v>
      </c>
      <c r="E16" s="29"/>
      <c r="F16" s="30"/>
      <c r="G16" s="31" t="s">
        <v>43</v>
      </c>
      <c r="H16" s="32" t="s">
        <v>44</v>
      </c>
      <c r="I16" s="44">
        <v>30</v>
      </c>
      <c r="J16" s="44"/>
      <c r="K16" s="36">
        <v>30</v>
      </c>
      <c r="L16" s="36"/>
      <c r="M16" s="36"/>
      <c r="N16" s="36"/>
    </row>
    <row r="17" ht="82" customHeight="1" spans="1:14">
      <c r="A17" s="26"/>
      <c r="B17" s="28" t="s">
        <v>45</v>
      </c>
      <c r="C17" s="28" t="s">
        <v>46</v>
      </c>
      <c r="D17" s="33" t="s">
        <v>47</v>
      </c>
      <c r="E17" s="33"/>
      <c r="F17" s="34"/>
      <c r="G17" s="35" t="s">
        <v>48</v>
      </c>
      <c r="H17" s="36" t="s">
        <v>49</v>
      </c>
      <c r="I17" s="44">
        <v>15</v>
      </c>
      <c r="J17" s="44"/>
      <c r="K17" s="36">
        <v>10</v>
      </c>
      <c r="L17" s="36"/>
      <c r="M17" s="36" t="s">
        <v>50</v>
      </c>
      <c r="N17" s="36"/>
    </row>
    <row r="18" ht="77" customHeight="1" spans="1:14">
      <c r="A18" s="26"/>
      <c r="B18" s="28"/>
      <c r="C18" s="28"/>
      <c r="D18" s="33" t="s">
        <v>51</v>
      </c>
      <c r="E18" s="33"/>
      <c r="F18" s="34"/>
      <c r="G18" s="35" t="s">
        <v>52</v>
      </c>
      <c r="H18" s="36" t="s">
        <v>49</v>
      </c>
      <c r="I18" s="44">
        <v>15</v>
      </c>
      <c r="J18" s="44"/>
      <c r="K18" s="36">
        <v>10</v>
      </c>
      <c r="L18" s="36"/>
      <c r="M18" s="36" t="s">
        <v>50</v>
      </c>
      <c r="N18" s="36"/>
    </row>
    <row r="19" ht="51" customHeight="1" spans="1:14">
      <c r="A19" s="26"/>
      <c r="B19" s="28"/>
      <c r="C19" s="28" t="s">
        <v>53</v>
      </c>
      <c r="D19" s="33" t="s">
        <v>54</v>
      </c>
      <c r="E19" s="33"/>
      <c r="F19" s="34"/>
      <c r="G19" s="35" t="s">
        <v>55</v>
      </c>
      <c r="H19" s="37">
        <v>1</v>
      </c>
      <c r="I19" s="44">
        <v>10</v>
      </c>
      <c r="J19" s="44"/>
      <c r="K19" s="36">
        <v>10</v>
      </c>
      <c r="L19" s="36"/>
      <c r="M19" s="36"/>
      <c r="N19" s="36"/>
    </row>
    <row r="20" ht="15" customHeight="1" spans="1:14">
      <c r="A20" s="26"/>
      <c r="B20" s="28"/>
      <c r="C20" s="28" t="s">
        <v>56</v>
      </c>
      <c r="D20" s="33" t="s">
        <v>57</v>
      </c>
      <c r="E20" s="33"/>
      <c r="F20" s="34"/>
      <c r="G20" s="35" t="s">
        <v>58</v>
      </c>
      <c r="H20" s="37">
        <v>1</v>
      </c>
      <c r="I20" s="44">
        <v>10</v>
      </c>
      <c r="J20" s="44"/>
      <c r="K20" s="36">
        <v>10</v>
      </c>
      <c r="L20" s="36"/>
      <c r="M20" s="36"/>
      <c r="N20" s="36"/>
    </row>
    <row r="21" ht="41" customHeight="1" spans="1:14">
      <c r="A21" s="26"/>
      <c r="B21" s="28"/>
      <c r="C21" s="28"/>
      <c r="D21" s="33" t="s">
        <v>59</v>
      </c>
      <c r="E21" s="33"/>
      <c r="F21" s="34"/>
      <c r="G21" s="35" t="s">
        <v>58</v>
      </c>
      <c r="H21" s="37">
        <v>0.8</v>
      </c>
      <c r="I21" s="44">
        <v>10</v>
      </c>
      <c r="J21" s="44"/>
      <c r="K21" s="36">
        <v>8</v>
      </c>
      <c r="L21" s="36"/>
      <c r="M21" s="36" t="s">
        <v>60</v>
      </c>
      <c r="N21" s="36"/>
    </row>
    <row r="22" ht="15" customHeight="1" spans="1:14">
      <c r="A22" s="38" t="s">
        <v>61</v>
      </c>
      <c r="B22" s="38"/>
      <c r="C22" s="38"/>
      <c r="D22" s="38"/>
      <c r="E22" s="38"/>
      <c r="F22" s="38"/>
      <c r="G22" s="38"/>
      <c r="H22" s="38"/>
      <c r="I22" s="38">
        <f>SUM(I16:J21)+J8</f>
        <v>100</v>
      </c>
      <c r="J22" s="38"/>
      <c r="K22" s="49">
        <f>SUM(K16:L21)+N8</f>
        <v>85.848</v>
      </c>
      <c r="L22" s="49"/>
      <c r="M22" s="50"/>
      <c r="N22" s="50"/>
    </row>
    <row r="24" ht="114" customHeight="1" spans="1:14">
      <c r="A24" s="39" t="s">
        <v>62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</row>
  </sheetData>
  <mergeCells count="8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4:N24"/>
    <mergeCell ref="A12:A13"/>
    <mergeCell ref="A14:A21"/>
    <mergeCell ref="B14:B15"/>
    <mergeCell ref="B17:B21"/>
    <mergeCell ref="C14:C15"/>
    <mergeCell ref="C17:C18"/>
    <mergeCell ref="C20:C21"/>
    <mergeCell ref="N6:N7"/>
    <mergeCell ref="C6:D7"/>
    <mergeCell ref="J6:K7"/>
    <mergeCell ref="L6:M7"/>
    <mergeCell ref="D14:F15"/>
    <mergeCell ref="I14:J15"/>
    <mergeCell ref="K14:L15"/>
    <mergeCell ref="M14:N15"/>
    <mergeCell ref="A6:B8"/>
    <mergeCell ref="A10:B11"/>
  </mergeCells>
  <pageMargins left="0.751388888888889" right="0.751388888888889" top="1" bottom="1" header="0.5" footer="0.5"/>
  <pageSetup paperSize="9" scale="7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2023-03-07T11:03:00Z</dcterms:created>
  <dcterms:modified xsi:type="dcterms:W3CDTF">2024-04-16T09:09:44Z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ICV">
    <vt:lpwstr>0FF83B9D00226DFA52FA1065AC3CC809</vt:lpwstr>
  </property>
</Properties>
</file>